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2615"/>
  </bookViews>
  <sheets>
    <sheet name="VG-Transfer" sheetId="1" r:id="rId1"/>
    <sheet name="Inf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8" i="1" l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7" i="1"/>
  <c r="AA6" i="1"/>
  <c r="AA5" i="1" l="1"/>
  <c r="AA4" i="1"/>
  <c r="AA109" i="1"/>
</calcChain>
</file>

<file path=xl/sharedStrings.xml><?xml version="1.0" encoding="utf-8"?>
<sst xmlns="http://schemas.openxmlformats.org/spreadsheetml/2006/main" count="719" uniqueCount="97">
  <si>
    <t>:::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</si>
  <si>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</si>
  <si>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</si>
  <si>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</si>
  <si>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</si>
  <si>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</si>
  <si>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</si>
  <si>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</si>
  <si>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</si>
  <si>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</si>
  <si>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</si>
  <si>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</si>
  <si>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</si>
  <si>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dunkel gelb</t>
  </si>
  <si>
    <t>KL-no</t>
  </si>
  <si>
    <t>@#FFFF80:</t>
  </si>
  <si>
    <t>X</t>
  </si>
  <si>
    <t>HE</t>
  </si>
  <si>
    <t>Soll  die Racktabelle im Wiki einfache bearbeitbar machen: Inhalt ist Spalten eintragen A-O, dann resultierenden Text  aus Spalte Q ins wiki kopieren!</t>
  </si>
  <si>
    <t xml:space="preserve">  Rack 11  </t>
  </si>
  <si>
    <t xml:space="preserve">  Rack 12  </t>
  </si>
  <si>
    <t xml:space="preserve">  Rack 13  </t>
  </si>
  <si>
    <t xml:space="preserve">  Rack 14  </t>
  </si>
  <si>
    <t xml:space="preserve">  Rack 15  </t>
  </si>
  <si>
    <t>wikigrau</t>
  </si>
  <si>
    <t>CC</t>
  </si>
  <si>
    <t>@#8CDFDB:</t>
  </si>
  <si>
    <t>A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</si>
  <si>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</si>
  <si>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</si>
  <si>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</si>
  <si>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</si>
  <si>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</si>
  <si>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</si>
  <si>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</si>
  <si>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</si>
  <si>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</si>
  <si>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</si>
  <si>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</si>
  <si>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</si>
  <si>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</si>
  <si>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</si>
  <si>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S</t>
  </si>
  <si>
    <t>T</t>
  </si>
  <si>
    <t>U</t>
  </si>
  <si>
    <t>V</t>
  </si>
  <si>
    <t>W</t>
  </si>
  <si>
    <t>Y</t>
  </si>
  <si>
    <t>@#A62256:</t>
  </si>
  <si>
    <t xml:space="preserve">  **Blende**  </t>
  </si>
  <si>
    <t xml:space="preserve">  **Oszzi**  </t>
  </si>
  <si>
    <t xml:space="preserve">  **Schublade**  </t>
  </si>
  <si>
    <t xml:space="preserve">  **Schlitz**  </t>
  </si>
  <si>
    <t xml:space="preserve"> **Blende**  </t>
  </si>
  <si>
    <t xml:space="preserve">  **Trafo-Crate**  </t>
  </si>
  <si>
    <t xml:space="preserve">  **Kabeldurchf.**  </t>
  </si>
  <si>
    <t xml:space="preserve">  **PC**  </t>
  </si>
  <si>
    <t xml:space="preserve">   &lt;color white&gt;**Monitor**&lt;/color&gt;  </t>
  </si>
  <si>
    <t xml:space="preserve">  @#999999:</t>
  </si>
  <si>
    <t xml:space="preserve">  @#FFFF00:</t>
  </si>
  <si>
    <t xml:space="preserve">**PP**  </t>
  </si>
  <si>
    <t xml:space="preserve">  Inhalt  </t>
  </si>
  <si>
    <t>**Verlustüberw.-Crate**</t>
  </si>
  <si>
    <t>leer</t>
  </si>
  <si>
    <t>@#BBBBBB:</t>
  </si>
  <si>
    <t>@#BBFFBB:</t>
  </si>
  <si>
    <t>@#FFFFBB:</t>
  </si>
  <si>
    <t xml:space="preserve">  **MDR-IO-Q+D**\\ (Trafoausl. MAPS21)  </t>
  </si>
  <si>
    <t xml:space="preserve">  **Cup Crate**  </t>
  </si>
  <si>
    <t xml:space="preserve">  **Trafo Crate**  </t>
  </si>
  <si>
    <t xml:space="preserve">  PP &gt; Messhütte+  </t>
  </si>
  <si>
    <t xml:space="preserve">  Schlitz  </t>
  </si>
  <si>
    <t xml:space="preserve">  **Timing Crate**  </t>
  </si>
  <si>
    <t xml:space="preserve">  **Verlustüberw.-Crate**  </t>
  </si>
  <si>
    <t xml:space="preserve">   **Blende**  </t>
  </si>
  <si>
    <t xml:space="preserve">  **Test-Crate MAPS-2012**  </t>
  </si>
  <si>
    <t xml:space="preserve">  **leer**  </t>
  </si>
  <si>
    <t xml:space="preserve">  **NW-Pannel**  </t>
  </si>
  <si>
    <t xml:space="preserve">  **PC schwarz**  </t>
  </si>
  <si>
    <t xml:space="preserve">  **MAPS-2012**  </t>
  </si>
  <si>
    <t>Jeweils eine Spalte für "Hintergrundfarbe" und eine für "Zelleninhalt"!</t>
  </si>
  <si>
    <t>Spalte "W" fügt Inhalte zusammen: wird als Text kopiert und in das Wiki eingeführt!</t>
  </si>
  <si>
    <t>Leerzeichen für Spalte mittig müssen vor den Farbeintrag!</t>
  </si>
  <si>
    <t xml:space="preserve">**Switch**  </t>
  </si>
  <si>
    <t xml:space="preserve">**µTCA-Crate**  </t>
  </si>
  <si>
    <t xml:space="preserve">**Schublade**  </t>
  </si>
  <si>
    <t xml:space="preserve">**PC schwarz**  </t>
  </si>
  <si>
    <t xml:space="preserve">**PC grau**  </t>
  </si>
  <si>
    <t xml:space="preserve">**leer**  </t>
  </si>
  <si>
    <t>Links müsten wenn in Tabelle in %%LINK%% gefaßt sein!</t>
  </si>
  <si>
    <t xml:space="preserve">  @#E8D88E:</t>
  </si>
  <si>
    <t xml:space="preserve">  @#FFEEEE:</t>
  </si>
  <si>
    <t xml:space="preserve">  **Timing Interface**  </t>
  </si>
  <si>
    <t xml:space="preserve">    **Blende** </t>
  </si>
  <si>
    <t xml:space="preserve">  @#EEEEEE:</t>
  </si>
  <si>
    <t>Apostroph in EXCEL-Zelle, wenn keine Leerzeichen zwecks Formatierung vorweg!</t>
  </si>
  <si>
    <t xml:space="preserve">   @#EEEEEE:  **Blenden**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</si>
</sst>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DD97DD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7" tint="0.3999450666829432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0" borderId="0" xfId="0" quotePrefix="1"/>
    <xf numFmtId="0" fontId="0" fillId="0" borderId="0" xfId="0" applyBorder="1"/>
    <xf numFmtId="49" fontId="0" fillId="0" borderId="0" xfId="0" applyNumberForma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0" xfId="0" quotePrefix="1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0" xfId="0" applyFont="1"/>
    <xf numFmtId="0" fontId="0" fillId="0" borderId="0" xfId="0" applyFill="1" applyBorder="1"/>
    <xf numFmtId="0" fontId="12" fillId="0" borderId="1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 wrapText="1"/>
    </xf>
    <xf numFmtId="49" fontId="0" fillId="0" borderId="0" xfId="0" quotePrefix="1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8" fillId="0" borderId="0" xfId="0" quotePrefix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quotePrefix="1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6" fillId="0" borderId="0" xfId="0" quotePrefix="1" applyFont="1" applyFill="1" applyBorder="1" applyAlignment="1">
      <alignment vertical="center" wrapText="1"/>
    </xf>
    <xf numFmtId="0" fontId="14" fillId="0" borderId="0" xfId="0" quotePrefix="1" applyFont="1" applyFill="1" applyBorder="1" applyAlignment="1">
      <alignment vertical="center" wrapText="1"/>
    </xf>
    <xf numFmtId="0" fontId="15" fillId="0" borderId="0" xfId="0" quotePrefix="1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 wrapText="1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3" borderId="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0" fontId="2" fillId="2" borderId="4" xfId="0" quotePrefix="1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2" borderId="2" xfId="0" applyFill="1" applyBorder="1"/>
    <xf numFmtId="0" fontId="0" fillId="2" borderId="6" xfId="0" applyFill="1" applyBorder="1"/>
    <xf numFmtId="0" fontId="12" fillId="0" borderId="0" xfId="0" applyFont="1" applyBorder="1" applyAlignment="1">
      <alignment vertical="center" wrapText="1"/>
    </xf>
    <xf numFmtId="0" fontId="0" fillId="4" borderId="0" xfId="0" quotePrefix="1" applyFill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2" fillId="2" borderId="0" xfId="0" quotePrefix="1" applyFont="1" applyFill="1" applyBorder="1" applyAlignment="1">
      <alignment horizontal="center" vertical="center" wrapText="1"/>
    </xf>
    <xf numFmtId="0" fontId="0" fillId="6" borderId="0" xfId="0" applyFill="1"/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7" xfId="0" quotePrefix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0" xfId="0" applyAlignment="1"/>
    <xf numFmtId="0" fontId="2" fillId="2" borderId="4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quotePrefix="1" applyFont="1" applyFill="1" applyBorder="1" applyAlignment="1">
      <alignment vertical="center"/>
    </xf>
    <xf numFmtId="0" fontId="11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5" fillId="0" borderId="0" xfId="0" quotePrefix="1" applyFont="1" applyFill="1" applyBorder="1" applyAlignment="1">
      <alignment vertical="center"/>
    </xf>
    <xf numFmtId="0" fontId="14" fillId="0" borderId="0" xfId="0" quotePrefix="1" applyFont="1" applyFill="1" applyBorder="1" applyAlignment="1">
      <alignment vertical="center"/>
    </xf>
    <xf numFmtId="0" fontId="0" fillId="5" borderId="6" xfId="0" quotePrefix="1" applyFill="1" applyBorder="1" applyAlignment="1"/>
    <xf numFmtId="0" fontId="0" fillId="0" borderId="0" xfId="0" applyFill="1" applyBorder="1" applyAlignment="1">
      <alignment horizontal="right" vertical="center"/>
    </xf>
    <xf numFmtId="49" fontId="0" fillId="0" borderId="6" xfId="0" applyNumberForma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4" borderId="0" xfId="0" quotePrefix="1" applyFill="1" applyBorder="1" applyAlignment="1"/>
    <xf numFmtId="0" fontId="0" fillId="2" borderId="0" xfId="0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quotePrefix="1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0" fillId="0" borderId="0" xfId="0" quotePrefix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quotePrefix="1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0" xfId="0" quotePrefix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2" fillId="0" borderId="6" xfId="0" quotePrefix="1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2" fillId="0" borderId="0" xfId="0" quotePrefix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0" fillId="0" borderId="0" xfId="0" quotePrefix="1" applyNumberFormat="1" applyFill="1" applyBorder="1" applyAlignment="1">
      <alignment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5" borderId="8" xfId="0" quotePrefix="1" applyFill="1" applyBorder="1" applyAlignment="1"/>
    <xf numFmtId="0" fontId="0" fillId="0" borderId="9" xfId="0" applyFill="1" applyBorder="1" applyAlignment="1">
      <alignment horizontal="right" vertical="center"/>
    </xf>
    <xf numFmtId="49" fontId="0" fillId="0" borderId="8" xfId="0" applyNumberForma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0" fillId="4" borderId="9" xfId="0" quotePrefix="1" applyFill="1" applyBorder="1" applyAlignment="1"/>
    <xf numFmtId="0" fontId="0" fillId="2" borderId="9" xfId="0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49" fontId="0" fillId="0" borderId="9" xfId="0" applyNumberFormat="1" applyFill="1" applyBorder="1" applyAlignment="1">
      <alignment vertical="center"/>
    </xf>
    <xf numFmtId="0" fontId="3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0066"/>
      <color rgb="FF33CCFF"/>
      <color rgb="FFFF00FF"/>
      <color rgb="FFDD97DD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zoomScale="102" zoomScaleNormal="102" workbookViewId="0">
      <pane xSplit="2" ySplit="6" topLeftCell="AA36" activePane="bottomRight" state="frozen"/>
      <selection pane="topRight" activeCell="B1" sqref="B1"/>
      <selection pane="bottomLeft" activeCell="A7" sqref="A7"/>
      <selection pane="bottomRight" activeCell="AA58" sqref="AA58"/>
    </sheetView>
  </sheetViews>
  <sheetFormatPr baseColWidth="10" defaultColWidth="10.7109375" defaultRowHeight="15" x14ac:dyDescent="0.25"/>
  <cols>
    <col min="1" max="1" width="9.28515625" customWidth="1"/>
    <col min="2" max="2" width="5.42578125" style="2" customWidth="1"/>
    <col min="3" max="3" width="6.7109375" style="6" customWidth="1"/>
    <col min="4" max="4" width="21.42578125" style="9" customWidth="1"/>
    <col min="5" max="6" width="6.28515625" style="6" customWidth="1"/>
    <col min="7" max="7" width="4.42578125" customWidth="1"/>
    <col min="8" max="8" width="13.140625" style="6" customWidth="1"/>
    <col min="9" max="9" width="25.7109375" style="63" customWidth="1"/>
    <col min="10" max="11" width="5.7109375" style="6" customWidth="1"/>
    <col min="12" max="12" width="4.42578125" customWidth="1"/>
    <col min="13" max="13" width="11.42578125" style="6"/>
    <col min="14" max="14" width="25.5703125" style="6" customWidth="1"/>
    <col min="15" max="16" width="3.42578125" style="6" customWidth="1"/>
    <col min="17" max="17" width="5.42578125" customWidth="1"/>
    <col min="18" max="18" width="6" style="6" customWidth="1"/>
    <col min="19" max="19" width="23.28515625" style="6" customWidth="1"/>
    <col min="20" max="20" width="4.5703125" style="6" customWidth="1"/>
    <col min="21" max="21" width="3.42578125" style="6" customWidth="1"/>
    <col min="22" max="22" width="4.28515625" style="6" customWidth="1"/>
    <col min="23" max="23" width="5.42578125" style="6" customWidth="1"/>
    <col min="24" max="24" width="25.85546875" style="6" customWidth="1"/>
    <col min="25" max="25" width="4" style="6" customWidth="1"/>
    <col min="26" max="26" width="51.85546875" customWidth="1"/>
    <col min="27" max="27" width="204.85546875" customWidth="1"/>
    <col min="30" max="30" width="5.85546875" customWidth="1"/>
    <col min="31" max="31" width="5" customWidth="1"/>
    <col min="32" max="32" width="5.42578125" customWidth="1"/>
  </cols>
  <sheetData>
    <row r="1" spans="1:39" x14ac:dyDescent="0.25">
      <c r="B1" s="48" t="s">
        <v>18</v>
      </c>
      <c r="N1" s="9"/>
    </row>
    <row r="2" spans="1:39" x14ac:dyDescent="0.25">
      <c r="N2" s="9"/>
    </row>
    <row r="3" spans="1:39" x14ac:dyDescent="0.25">
      <c r="N3" s="9"/>
      <c r="AA3" s="60"/>
    </row>
    <row r="4" spans="1:39" ht="15.75" thickBot="1" x14ac:dyDescent="0.3">
      <c r="A4" t="s">
        <v>27</v>
      </c>
      <c r="B4" s="2" t="s">
        <v>4</v>
      </c>
      <c r="C4" s="2" t="s">
        <v>28</v>
      </c>
      <c r="D4" s="47" t="s">
        <v>29</v>
      </c>
      <c r="E4" t="s">
        <v>30</v>
      </c>
      <c r="F4" s="2" t="s">
        <v>31</v>
      </c>
      <c r="G4" t="s">
        <v>3</v>
      </c>
      <c r="H4" s="2" t="s">
        <v>32</v>
      </c>
      <c r="I4" s="64" t="s">
        <v>33</v>
      </c>
      <c r="J4" s="2" t="s">
        <v>34</v>
      </c>
      <c r="K4" t="s">
        <v>35</v>
      </c>
      <c r="L4" s="2" t="s">
        <v>36</v>
      </c>
      <c r="M4" s="2" t="s">
        <v>37</v>
      </c>
      <c r="N4" s="47" t="s">
        <v>38</v>
      </c>
      <c r="O4" t="s">
        <v>39</v>
      </c>
      <c r="P4" s="2" t="s">
        <v>40</v>
      </c>
      <c r="Q4" t="s">
        <v>41</v>
      </c>
      <c r="R4" s="2" t="s">
        <v>2</v>
      </c>
      <c r="S4" t="s">
        <v>42</v>
      </c>
      <c r="T4" s="2" t="s">
        <v>43</v>
      </c>
      <c r="U4" t="s">
        <v>44</v>
      </c>
      <c r="V4" s="2" t="s">
        <v>45</v>
      </c>
      <c r="W4" s="57" t="s">
        <v>46</v>
      </c>
      <c r="X4" s="58" t="s">
        <v>16</v>
      </c>
      <c r="Y4" s="58" t="s">
        <v>47</v>
      </c>
      <c r="Z4" s="6"/>
      <c r="AA4" s="6" t="str">
        <f>CONCATENATE("| ",A4,"| ",B4," | ",C4&amp;D4," || ",E4,"| ",F4,"| ",G4," | ",H4&amp;I4," || ",J4,"| ",K4," | ",L4," | ",M4&amp;N4," || ",O4," | ",P4,"| ",Q4," | ",R4&amp;S4," || ",T4,"| ",U4," | ",V4," | ",W4&amp;X4," ||",Y4," |")</f>
        <v>| A| B | CD || E| F| G | HI || J| K | L | MN || O | P| Q | RS || T| U | V | WX ||Y |</v>
      </c>
    </row>
    <row r="5" spans="1:39" ht="15" customHeight="1" x14ac:dyDescent="0.25">
      <c r="A5" s="53"/>
      <c r="B5" s="41"/>
      <c r="C5" s="39"/>
      <c r="D5" s="49" t="s">
        <v>19</v>
      </c>
      <c r="E5" s="50"/>
      <c r="F5" s="50"/>
      <c r="G5" s="40"/>
      <c r="H5" s="40"/>
      <c r="I5" s="65" t="s">
        <v>20</v>
      </c>
      <c r="J5" s="50"/>
      <c r="K5" s="50"/>
      <c r="L5" s="41"/>
      <c r="M5" s="40"/>
      <c r="N5" s="49" t="s">
        <v>21</v>
      </c>
      <c r="O5" s="50"/>
      <c r="P5" s="50"/>
      <c r="Q5" s="41"/>
      <c r="R5" s="41"/>
      <c r="S5" s="49" t="s">
        <v>22</v>
      </c>
      <c r="T5" s="50"/>
      <c r="U5" s="50"/>
      <c r="V5" s="41"/>
      <c r="W5" s="41"/>
      <c r="X5" s="51" t="s">
        <v>23</v>
      </c>
      <c r="Y5" s="59"/>
      <c r="Z5" s="43"/>
      <c r="AA5" s="52" t="str">
        <f>CONCATENATE("^ ^  ^ ",D5," ^^ ^ ^  ^ ",I5," ^^ ^ ^  ^ ",N5," ^^ O ^ P ^  ^ ",S5," ^^ ^ ^  ^ ",X5," ^^ ^")</f>
        <v>^ ^  ^   Rack 11   ^^ ^ ^  ^   Rack 12   ^^ ^ ^  ^   Rack 13   ^^ O ^ P ^  ^   Rack 14   ^^ ^ ^  ^   Rack 15   ^^ ^</v>
      </c>
    </row>
    <row r="6" spans="1:39" ht="15" customHeight="1" x14ac:dyDescent="0.25">
      <c r="A6" s="54"/>
      <c r="B6" s="11" t="s">
        <v>17</v>
      </c>
      <c r="C6" s="42"/>
      <c r="D6" s="61" t="s">
        <v>61</v>
      </c>
      <c r="E6" s="3"/>
      <c r="F6" s="3"/>
      <c r="G6" s="3" t="s">
        <v>17</v>
      </c>
      <c r="H6" s="11"/>
      <c r="I6" s="66" t="s">
        <v>61</v>
      </c>
      <c r="J6" s="3"/>
      <c r="K6" s="3"/>
      <c r="L6" s="11" t="s">
        <v>17</v>
      </c>
      <c r="M6" s="11"/>
      <c r="N6" s="61" t="s">
        <v>61</v>
      </c>
      <c r="O6" s="3"/>
      <c r="P6" s="3"/>
      <c r="Q6" s="11" t="s">
        <v>17</v>
      </c>
      <c r="R6" s="11"/>
      <c r="S6" s="61" t="s">
        <v>61</v>
      </c>
      <c r="T6" s="3"/>
      <c r="U6" s="3"/>
      <c r="V6" s="11" t="s">
        <v>17</v>
      </c>
      <c r="W6" s="11"/>
      <c r="X6" s="62" t="s">
        <v>61</v>
      </c>
      <c r="Y6" s="3"/>
      <c r="Z6" s="43"/>
      <c r="AA6" s="52" t="str">
        <f>CONCATENATE("^!^HE ^  ",C6&amp;D6&amp;"\\ &lt;color #EEEEEE/#EEEEEE&gt;#############&lt;/color&gt;  ","  ^^  ","! ^! ^  HE ^  ",H6&amp;I6&amp;"\\ &lt;color #EEEEEE/#EEEEEE&gt;#############&lt;/color&gt;  ","  ^^   ","!  ^! ^ HE ^  ",M6&amp;N6&amp;"\\ &lt;color #EEEEEE/#EEEEEE&gt;#############&lt;/color&gt;","  ^^  "," !^! ^ HE ^  ",R6&amp;S6&amp;"\\ &lt;color #EEEEEE/#EEEEEE&gt;#############&lt;/color&gt;  ","  ^^  "," !^! ^ HE ^  ",W6&amp;X6&amp;"\\ &lt;color #EEEEEE/#EEEEEE&gt;#############&lt;/color&gt;  ","  ^^  ","^ ")</f>
        <v xml:space="preserve">^!^HE ^    Inhalt  \\ &lt;color #EEEEEE/#EEEEEE&gt;#############&lt;/color&gt;    ^^  ! ^! ^  HE ^    Inhalt  \\ &lt;color #EEEEEE/#EEEEEE&gt;#############&lt;/color&gt;    ^^   !  ^! ^ HE ^    Inhalt  \\ &lt;color #EEEEEE/#EEEEEE&gt;#############&lt;/color&gt;  ^^   !^! ^ HE ^    Inhalt  \\ &lt;color #EEEEEE/#EEEEEE&gt;#############&lt;/color&gt;    ^^   !^! ^ HE ^    Inhalt  \\ &lt;color #EEEEEE/#EEEEEE&gt;#############&lt;/color&gt;    ^^  ^ </v>
      </c>
    </row>
    <row r="7" spans="1:39" x14ac:dyDescent="0.25">
      <c r="A7" s="80" t="s">
        <v>48</v>
      </c>
      <c r="B7" s="81">
        <v>1</v>
      </c>
      <c r="C7" s="82"/>
      <c r="D7" s="83" t="s">
        <v>83</v>
      </c>
      <c r="E7" s="80" t="s">
        <v>48</v>
      </c>
      <c r="F7" s="84" t="s">
        <v>26</v>
      </c>
      <c r="G7" s="67">
        <v>1</v>
      </c>
      <c r="H7" s="67"/>
      <c r="I7" s="67" t="s">
        <v>49</v>
      </c>
      <c r="J7" s="84" t="s">
        <v>26</v>
      </c>
      <c r="K7" s="84" t="s">
        <v>26</v>
      </c>
      <c r="L7" s="85">
        <v>1</v>
      </c>
      <c r="M7" s="67"/>
      <c r="N7" s="86"/>
      <c r="O7" s="84" t="s">
        <v>26</v>
      </c>
      <c r="P7" s="84" t="s">
        <v>26</v>
      </c>
      <c r="Q7" s="85">
        <v>1</v>
      </c>
      <c r="R7" s="87"/>
      <c r="S7" s="88" t="s">
        <v>49</v>
      </c>
      <c r="T7" s="84" t="s">
        <v>26</v>
      </c>
      <c r="U7" s="84" t="s">
        <v>26</v>
      </c>
      <c r="V7" s="85">
        <v>1</v>
      </c>
      <c r="W7" s="85"/>
      <c r="X7" s="89" t="s">
        <v>78</v>
      </c>
      <c r="Y7" s="56" t="s">
        <v>26</v>
      </c>
      <c r="Z7" s="45"/>
      <c r="AA7" s="44" t="str">
        <f>CONCATENATE("| ",A7,"| ",B7," |  ",C7&amp;D7," || ",E7,"| ",F7,"| ",G7," |  ",H7&amp;I7," || ",J7,"| ",K7,"| ",L7," |  ",M7&amp;N7," || ",O7,"| ",P7,"| ",Q7," |  ",R7&amp;S7," || ",T7,"| ",U7,"| ",V7," |  ",W7&amp;X7," ||",Y7," |")</f>
        <v>| @#A62256:| 1 |  **Switch**   || @#A62256:| @#8CDFDB:| 1 |    **Blende**   || @#8CDFDB:| @#8CDFDB:| 1 |   || @#8CDFDB:| @#8CDFDB:| 1 |    **Blende**   || @#8CDFDB:| @#8CDFDB:| 1 |    **PC schwarz**   ||@#8CDFDB: |</v>
      </c>
    </row>
    <row r="8" spans="1:39" x14ac:dyDescent="0.25">
      <c r="A8" s="80" t="s">
        <v>48</v>
      </c>
      <c r="B8" s="81">
        <v>2</v>
      </c>
      <c r="C8" s="82"/>
      <c r="D8" s="86"/>
      <c r="E8" s="80" t="s">
        <v>48</v>
      </c>
      <c r="F8" s="84" t="s">
        <v>26</v>
      </c>
      <c r="G8" s="67">
        <v>2</v>
      </c>
      <c r="H8" s="67"/>
      <c r="I8" s="67" t="s">
        <v>0</v>
      </c>
      <c r="J8" s="84" t="s">
        <v>26</v>
      </c>
      <c r="K8" s="84" t="s">
        <v>26</v>
      </c>
      <c r="L8" s="85">
        <v>2</v>
      </c>
      <c r="M8" s="98" t="s">
        <v>94</v>
      </c>
      <c r="N8" s="83" t="s">
        <v>93</v>
      </c>
      <c r="O8" s="84" t="s">
        <v>26</v>
      </c>
      <c r="P8" s="84" t="s">
        <v>26</v>
      </c>
      <c r="Q8" s="85">
        <v>2</v>
      </c>
      <c r="R8" s="87"/>
      <c r="S8" s="83" t="s">
        <v>0</v>
      </c>
      <c r="T8" s="84" t="s">
        <v>26</v>
      </c>
      <c r="U8" s="84" t="s">
        <v>26</v>
      </c>
      <c r="V8" s="85">
        <v>2</v>
      </c>
      <c r="W8" s="85"/>
      <c r="X8" s="89" t="s">
        <v>0</v>
      </c>
      <c r="Y8" s="56" t="s">
        <v>26</v>
      </c>
      <c r="Z8" s="45"/>
      <c r="AA8" s="44" t="str">
        <f t="shared" ref="AA8:AA48" si="0">CONCATENATE("| ",A8,"| ",B8," |  ",C8&amp;D8," || ",E8,"| ",F8,"| ",G8," |  ",H8&amp;I8," || ",J8,"| ",K8,"| ",L8," |  ",M8&amp;N8," || ",O8,"| ",P8,"| ",Q8," |  ",R8&amp;S8," || ",T8,"| ",U8,"| ",V8," |  ",W8&amp;X8," ||",Y8," |")</f>
        <v>| @#A62256:| 2 |   || @#A62256:| @#8CDFDB:| 2 |  ::: || @#8CDFDB:| @#8CDFDB:| 2 |    @#EEEEEE:    **Blende**  || @#8CDFDB:| @#8CDFDB:| 2 |  ::: || @#8CDFDB:| @#8CDFDB:| 2 |  ::: ||@#8CDFDB: |</v>
      </c>
      <c r="AD8" t="s">
        <v>2</v>
      </c>
      <c r="AE8" t="s">
        <v>3</v>
      </c>
      <c r="AF8" t="s">
        <v>4</v>
      </c>
      <c r="AM8" s="1"/>
    </row>
    <row r="9" spans="1:39" x14ac:dyDescent="0.25">
      <c r="A9" s="80" t="s">
        <v>48</v>
      </c>
      <c r="B9" s="81">
        <v>3</v>
      </c>
      <c r="C9" s="82"/>
      <c r="D9" s="90"/>
      <c r="E9" s="80" t="s">
        <v>48</v>
      </c>
      <c r="F9" s="84" t="s">
        <v>26</v>
      </c>
      <c r="G9" s="67">
        <v>3</v>
      </c>
      <c r="H9" s="67"/>
      <c r="I9" s="67" t="s">
        <v>0</v>
      </c>
      <c r="J9" s="84" t="s">
        <v>26</v>
      </c>
      <c r="K9" s="84" t="s">
        <v>26</v>
      </c>
      <c r="L9" s="85">
        <v>3</v>
      </c>
      <c r="M9" s="67"/>
      <c r="N9" s="91" t="s">
        <v>0</v>
      </c>
      <c r="O9" s="84" t="s">
        <v>26</v>
      </c>
      <c r="P9" s="84" t="s">
        <v>26</v>
      </c>
      <c r="Q9" s="85">
        <v>3</v>
      </c>
      <c r="R9" s="98" t="s">
        <v>94</v>
      </c>
      <c r="S9" s="88" t="s">
        <v>49</v>
      </c>
      <c r="T9" s="84" t="s">
        <v>26</v>
      </c>
      <c r="U9" s="84" t="s">
        <v>26</v>
      </c>
      <c r="V9" s="85">
        <v>3</v>
      </c>
      <c r="W9" s="85"/>
      <c r="X9" s="89" t="s">
        <v>0</v>
      </c>
      <c r="Y9" s="56" t="s">
        <v>26</v>
      </c>
      <c r="Z9" s="45"/>
      <c r="AA9" s="44" t="str">
        <f t="shared" si="0"/>
        <v>| @#A62256:| 3 |   || @#A62256:| @#8CDFDB:| 3 |  ::: || @#8CDFDB:| @#8CDFDB:| 3 |  ::: || @#8CDFDB:| @#8CDFDB:| 3 |    @#EEEEEE:  **Blende**   || @#8CDFDB:| @#8CDFDB:| 3 |  ::: ||@#8CDFDB: |</v>
      </c>
      <c r="AC9" t="s">
        <v>1</v>
      </c>
      <c r="AD9" t="s">
        <v>5</v>
      </c>
      <c r="AE9" t="s">
        <v>6</v>
      </c>
      <c r="AF9" s="5" t="s">
        <v>8</v>
      </c>
      <c r="AM9" s="1"/>
    </row>
    <row r="10" spans="1:39" x14ac:dyDescent="0.25">
      <c r="A10" s="80" t="s">
        <v>48</v>
      </c>
      <c r="B10" s="81">
        <v>4</v>
      </c>
      <c r="C10" s="82"/>
      <c r="D10" s="92"/>
      <c r="E10" s="80" t="s">
        <v>48</v>
      </c>
      <c r="F10" s="84" t="s">
        <v>26</v>
      </c>
      <c r="G10" s="67">
        <v>4</v>
      </c>
      <c r="H10" s="93" t="s">
        <v>58</v>
      </c>
      <c r="I10" s="67" t="s">
        <v>57</v>
      </c>
      <c r="J10" s="84" t="s">
        <v>26</v>
      </c>
      <c r="K10" s="84" t="s">
        <v>26</v>
      </c>
      <c r="L10" s="85">
        <v>4</v>
      </c>
      <c r="M10" s="94"/>
      <c r="N10" s="91" t="s">
        <v>0</v>
      </c>
      <c r="O10" s="84" t="s">
        <v>26</v>
      </c>
      <c r="P10" s="84" t="s">
        <v>26</v>
      </c>
      <c r="Q10" s="85">
        <v>4</v>
      </c>
      <c r="R10" s="95"/>
      <c r="S10" s="83" t="s">
        <v>0</v>
      </c>
      <c r="T10" s="84" t="s">
        <v>26</v>
      </c>
      <c r="U10" s="84" t="s">
        <v>26</v>
      </c>
      <c r="V10" s="85">
        <v>4</v>
      </c>
      <c r="W10" s="85"/>
      <c r="X10" s="89" t="s">
        <v>0</v>
      </c>
      <c r="Y10" s="56" t="s">
        <v>26</v>
      </c>
      <c r="Z10" s="45"/>
      <c r="AA10" s="44" t="str">
        <f t="shared" si="0"/>
        <v>| @#A62256:| 4 |   || @#A62256:| @#8CDFDB:| 4 |    @#999999:   &lt;color white&gt;**Monitor**&lt;/color&gt;   || @#8CDFDB:| @#8CDFDB:| 4 |  ::: || @#8CDFDB:| @#8CDFDB:| 4 |  ::: || @#8CDFDB:| @#8CDFDB:| 4 |  ::: ||@#8CDFDB: |</v>
      </c>
      <c r="AC10" t="s">
        <v>7</v>
      </c>
      <c r="AD10" t="s">
        <v>5</v>
      </c>
      <c r="AE10" t="s">
        <v>5</v>
      </c>
      <c r="AF10" s="5" t="s">
        <v>8</v>
      </c>
      <c r="AM10" s="1"/>
    </row>
    <row r="11" spans="1:39" x14ac:dyDescent="0.25">
      <c r="A11" s="80" t="s">
        <v>48</v>
      </c>
      <c r="B11" s="81">
        <v>5</v>
      </c>
      <c r="C11" s="82"/>
      <c r="D11" s="92"/>
      <c r="E11" s="80" t="s">
        <v>48</v>
      </c>
      <c r="F11" s="84" t="s">
        <v>26</v>
      </c>
      <c r="G11" s="67">
        <v>5</v>
      </c>
      <c r="H11" s="67"/>
      <c r="I11" s="67" t="s">
        <v>0</v>
      </c>
      <c r="J11" s="84" t="s">
        <v>26</v>
      </c>
      <c r="K11" s="84" t="s">
        <v>26</v>
      </c>
      <c r="L11" s="85">
        <v>5</v>
      </c>
      <c r="M11" s="94"/>
      <c r="N11" s="91" t="s">
        <v>0</v>
      </c>
      <c r="O11" s="84" t="s">
        <v>26</v>
      </c>
      <c r="P11" s="84" t="s">
        <v>26</v>
      </c>
      <c r="Q11" s="85">
        <v>5</v>
      </c>
      <c r="R11" s="95"/>
      <c r="S11" s="83" t="s">
        <v>0</v>
      </c>
      <c r="T11" s="84" t="s">
        <v>26</v>
      </c>
      <c r="U11" s="84" t="s">
        <v>26</v>
      </c>
      <c r="V11" s="85">
        <v>5</v>
      </c>
      <c r="W11" s="85"/>
      <c r="X11" s="89" t="s">
        <v>79</v>
      </c>
      <c r="Y11" s="56" t="s">
        <v>26</v>
      </c>
      <c r="Z11" s="45"/>
      <c r="AA11" s="44" t="str">
        <f t="shared" si="0"/>
        <v>| @#A62256:| 5 |   || @#A62256:| @#8CDFDB:| 5 |  ::: || @#8CDFDB:| @#8CDFDB:| 5 |  ::: || @#8CDFDB:| @#8CDFDB:| 5 |  ::: || @#8CDFDB:| @#8CDFDB:| 5 |    **MAPS-2012**   ||@#8CDFDB: |</v>
      </c>
      <c r="AC11" t="s">
        <v>13</v>
      </c>
      <c r="AD11" t="s">
        <v>6</v>
      </c>
      <c r="AE11" t="s">
        <v>6</v>
      </c>
      <c r="AF11" s="5" t="s">
        <v>8</v>
      </c>
      <c r="AM11" s="1"/>
    </row>
    <row r="12" spans="1:39" x14ac:dyDescent="0.25">
      <c r="A12" s="80" t="s">
        <v>48</v>
      </c>
      <c r="B12" s="81">
        <v>6</v>
      </c>
      <c r="C12" s="82"/>
      <c r="D12" s="92"/>
      <c r="E12" s="80" t="s">
        <v>48</v>
      </c>
      <c r="F12" s="84" t="s">
        <v>26</v>
      </c>
      <c r="G12" s="67">
        <v>6</v>
      </c>
      <c r="H12" s="67"/>
      <c r="I12" s="67" t="s">
        <v>0</v>
      </c>
      <c r="J12" s="84" t="s">
        <v>26</v>
      </c>
      <c r="K12" s="84" t="s">
        <v>26</v>
      </c>
      <c r="L12" s="85">
        <v>6</v>
      </c>
      <c r="M12" s="94"/>
      <c r="N12" s="91" t="s">
        <v>0</v>
      </c>
      <c r="O12" s="84" t="s">
        <v>26</v>
      </c>
      <c r="P12" s="84" t="s">
        <v>26</v>
      </c>
      <c r="Q12" s="85">
        <v>6</v>
      </c>
      <c r="R12" s="95"/>
      <c r="S12" s="83" t="s">
        <v>0</v>
      </c>
      <c r="T12" s="84" t="s">
        <v>26</v>
      </c>
      <c r="U12" s="84" t="s">
        <v>26</v>
      </c>
      <c r="V12" s="85">
        <v>6</v>
      </c>
      <c r="W12" s="85"/>
      <c r="X12" s="96" t="s">
        <v>0</v>
      </c>
      <c r="Y12" s="56" t="s">
        <v>26</v>
      </c>
      <c r="Z12" s="45"/>
      <c r="AA12" s="44" t="str">
        <f t="shared" si="0"/>
        <v>| @#A62256:| 6 |   || @#A62256:| @#8CDFDB:| 6 |  ::: || @#8CDFDB:| @#8CDFDB:| 6 |  ::: || @#8CDFDB:| @#8CDFDB:| 6 |  ::: || @#8CDFDB:| @#8CDFDB:| 6 |  ::: ||@#8CDFDB: |</v>
      </c>
      <c r="AC12" t="s">
        <v>9</v>
      </c>
      <c r="AD12" s="5" t="s">
        <v>8</v>
      </c>
      <c r="AE12" s="5" t="s">
        <v>8</v>
      </c>
      <c r="AF12" t="s">
        <v>5</v>
      </c>
      <c r="AM12" s="1"/>
    </row>
    <row r="13" spans="1:39" x14ac:dyDescent="0.25">
      <c r="A13" s="80" t="s">
        <v>48</v>
      </c>
      <c r="B13" s="81">
        <v>7</v>
      </c>
      <c r="C13" s="82"/>
      <c r="D13" s="92"/>
      <c r="E13" s="80" t="s">
        <v>48</v>
      </c>
      <c r="F13" s="84" t="s">
        <v>26</v>
      </c>
      <c r="G13" s="67">
        <v>7</v>
      </c>
      <c r="H13" s="67"/>
      <c r="I13" s="67" t="s">
        <v>0</v>
      </c>
      <c r="J13" s="84" t="s">
        <v>26</v>
      </c>
      <c r="K13" s="84" t="s">
        <v>26</v>
      </c>
      <c r="L13" s="85">
        <v>7</v>
      </c>
      <c r="M13" s="94"/>
      <c r="N13" s="91" t="s">
        <v>0</v>
      </c>
      <c r="O13" s="84" t="s">
        <v>26</v>
      </c>
      <c r="P13" s="84" t="s">
        <v>26</v>
      </c>
      <c r="Q13" s="85">
        <v>7</v>
      </c>
      <c r="R13" s="95"/>
      <c r="S13" s="83" t="s">
        <v>0</v>
      </c>
      <c r="T13" s="84" t="s">
        <v>26</v>
      </c>
      <c r="U13" s="84" t="s">
        <v>26</v>
      </c>
      <c r="V13" s="85">
        <v>7</v>
      </c>
      <c r="W13" s="85"/>
      <c r="X13" s="96" t="s">
        <v>0</v>
      </c>
      <c r="Y13" s="56" t="s">
        <v>26</v>
      </c>
      <c r="Z13" s="45"/>
      <c r="AA13" s="44" t="str">
        <f t="shared" si="0"/>
        <v>| @#A62256:| 7 |   || @#A62256:| @#8CDFDB:| 7 |  ::: || @#8CDFDB:| @#8CDFDB:| 7 |  ::: || @#8CDFDB:| @#8CDFDB:| 7 |  ::: || @#8CDFDB:| @#8CDFDB:| 7 |  ::: ||@#8CDFDB: |</v>
      </c>
      <c r="AC13" t="s">
        <v>10</v>
      </c>
      <c r="AD13" s="5" t="s">
        <v>8</v>
      </c>
      <c r="AE13" t="s">
        <v>5</v>
      </c>
      <c r="AF13" s="5" t="s">
        <v>8</v>
      </c>
      <c r="AM13" s="1"/>
    </row>
    <row r="14" spans="1:39" x14ac:dyDescent="0.25">
      <c r="A14" s="80" t="s">
        <v>48</v>
      </c>
      <c r="B14" s="81">
        <v>8</v>
      </c>
      <c r="C14" s="82"/>
      <c r="D14" s="92"/>
      <c r="E14" s="80" t="s">
        <v>48</v>
      </c>
      <c r="F14" s="84" t="s">
        <v>26</v>
      </c>
      <c r="G14" s="67">
        <v>8</v>
      </c>
      <c r="H14" s="67"/>
      <c r="I14" s="67" t="s">
        <v>0</v>
      </c>
      <c r="J14" s="84" t="s">
        <v>26</v>
      </c>
      <c r="K14" s="84" t="s">
        <v>26</v>
      </c>
      <c r="L14" s="85">
        <v>8</v>
      </c>
      <c r="M14" s="94"/>
      <c r="N14" s="91" t="s">
        <v>67</v>
      </c>
      <c r="O14" s="84" t="s">
        <v>26</v>
      </c>
      <c r="P14" s="84" t="s">
        <v>26</v>
      </c>
      <c r="Q14" s="85">
        <v>8</v>
      </c>
      <c r="R14" s="95"/>
      <c r="S14" s="83" t="s">
        <v>0</v>
      </c>
      <c r="T14" s="84" t="s">
        <v>26</v>
      </c>
      <c r="U14" s="84" t="s">
        <v>26</v>
      </c>
      <c r="V14" s="85">
        <v>8</v>
      </c>
      <c r="W14" s="85"/>
      <c r="X14" s="96" t="s">
        <v>0</v>
      </c>
      <c r="Y14" s="56" t="s">
        <v>26</v>
      </c>
      <c r="Z14" s="45"/>
      <c r="AA14" s="44" t="str">
        <f t="shared" si="0"/>
        <v>| @#A62256:| 8 |   || @#A62256:| @#8CDFDB:| 8 |  ::: || @#8CDFDB:| @#8CDFDB:| 8 |    **MDR-IO-Q+D**\\ (Trafoausl. MAPS21)   || @#8CDFDB:| @#8CDFDB:| 8 |  ::: || @#8CDFDB:| @#8CDFDB:| 8 |  ::: ||@#8CDFDB: |</v>
      </c>
      <c r="AC14" t="s">
        <v>11</v>
      </c>
      <c r="AD14" t="s">
        <v>5</v>
      </c>
      <c r="AE14" s="5" t="s">
        <v>8</v>
      </c>
      <c r="AF14" s="5" t="s">
        <v>8</v>
      </c>
      <c r="AM14" s="1"/>
    </row>
    <row r="15" spans="1:39" x14ac:dyDescent="0.25">
      <c r="A15" s="80" t="s">
        <v>48</v>
      </c>
      <c r="B15" s="81">
        <v>9</v>
      </c>
      <c r="C15" s="82"/>
      <c r="D15" s="92"/>
      <c r="E15" s="80" t="s">
        <v>48</v>
      </c>
      <c r="F15" s="84" t="s">
        <v>26</v>
      </c>
      <c r="G15" s="67">
        <v>9</v>
      </c>
      <c r="H15" s="67"/>
      <c r="I15" s="67" t="s">
        <v>0</v>
      </c>
      <c r="J15" s="84" t="s">
        <v>26</v>
      </c>
      <c r="K15" s="84" t="s">
        <v>26</v>
      </c>
      <c r="L15" s="85">
        <v>9</v>
      </c>
      <c r="M15" s="94"/>
      <c r="N15" s="91" t="s">
        <v>0</v>
      </c>
      <c r="O15" s="84" t="s">
        <v>26</v>
      </c>
      <c r="P15" s="84" t="s">
        <v>26</v>
      </c>
      <c r="Q15" s="85">
        <v>9</v>
      </c>
      <c r="R15" s="95"/>
      <c r="S15" s="83" t="s">
        <v>0</v>
      </c>
      <c r="T15" s="84" t="s">
        <v>26</v>
      </c>
      <c r="U15" s="84" t="s">
        <v>26</v>
      </c>
      <c r="V15" s="85">
        <v>9</v>
      </c>
      <c r="W15" s="85"/>
      <c r="X15" s="96" t="s">
        <v>0</v>
      </c>
      <c r="Y15" s="56" t="s">
        <v>26</v>
      </c>
      <c r="Z15" s="45"/>
      <c r="AA15" s="44" t="str">
        <f t="shared" si="0"/>
        <v>| @#A62256:| 9 |   || @#A62256:| @#8CDFDB:| 9 |  ::: || @#8CDFDB:| @#8CDFDB:| 9 |  ::: || @#8CDFDB:| @#8CDFDB:| 9 |  ::: || @#8CDFDB:| @#8CDFDB:| 9 |  ::: ||@#8CDFDB: |</v>
      </c>
      <c r="AC15" t="s">
        <v>12</v>
      </c>
      <c r="AD15" t="s">
        <v>5</v>
      </c>
      <c r="AE15" s="5" t="s">
        <v>8</v>
      </c>
      <c r="AF15" t="s">
        <v>5</v>
      </c>
      <c r="AM15" s="1"/>
    </row>
    <row r="16" spans="1:39" x14ac:dyDescent="0.25">
      <c r="A16" s="80" t="s">
        <v>48</v>
      </c>
      <c r="B16" s="81">
        <v>10</v>
      </c>
      <c r="C16" s="82"/>
      <c r="D16" s="92"/>
      <c r="E16" s="80" t="s">
        <v>48</v>
      </c>
      <c r="F16" s="84" t="s">
        <v>26</v>
      </c>
      <c r="G16" s="67">
        <v>10</v>
      </c>
      <c r="H16" s="67"/>
      <c r="I16" s="67" t="s">
        <v>0</v>
      </c>
      <c r="J16" s="84" t="s">
        <v>26</v>
      </c>
      <c r="K16" s="84" t="s">
        <v>26</v>
      </c>
      <c r="L16" s="85">
        <v>10</v>
      </c>
      <c r="M16" s="94"/>
      <c r="N16" s="91" t="s">
        <v>0</v>
      </c>
      <c r="O16" s="84" t="s">
        <v>26</v>
      </c>
      <c r="P16" s="84" t="s">
        <v>26</v>
      </c>
      <c r="Q16" s="85">
        <v>10</v>
      </c>
      <c r="R16" s="95"/>
      <c r="S16" s="83" t="s">
        <v>0</v>
      </c>
      <c r="T16" s="84" t="s">
        <v>26</v>
      </c>
      <c r="U16" s="84" t="s">
        <v>26</v>
      </c>
      <c r="V16" s="85">
        <v>10</v>
      </c>
      <c r="W16" s="85"/>
      <c r="X16" s="96" t="s">
        <v>0</v>
      </c>
      <c r="Y16" s="56" t="s">
        <v>26</v>
      </c>
      <c r="Z16" s="45"/>
      <c r="AA16" s="44" t="str">
        <f t="shared" si="0"/>
        <v>| @#A62256:| 10 |   || @#A62256:| @#8CDFDB:| 10 |  ::: || @#8CDFDB:| @#8CDFDB:| 10 |  ::: || @#8CDFDB:| @#8CDFDB:| 10 |  ::: || @#8CDFDB:| @#8CDFDB:| 10 |  ::: ||@#8CDFDB: |</v>
      </c>
      <c r="AC16" t="s">
        <v>24</v>
      </c>
      <c r="AD16" t="s">
        <v>25</v>
      </c>
      <c r="AE16" t="s">
        <v>25</v>
      </c>
      <c r="AF16" t="s">
        <v>25</v>
      </c>
    </row>
    <row r="17" spans="1:27" x14ac:dyDescent="0.25">
      <c r="A17" s="80" t="s">
        <v>48</v>
      </c>
      <c r="B17" s="81">
        <v>11</v>
      </c>
      <c r="C17" s="82"/>
      <c r="D17" s="92"/>
      <c r="E17" s="80" t="s">
        <v>48</v>
      </c>
      <c r="F17" s="84" t="s">
        <v>26</v>
      </c>
      <c r="G17" s="67">
        <v>11</v>
      </c>
      <c r="H17" s="67"/>
      <c r="I17" s="67" t="s">
        <v>0</v>
      </c>
      <c r="J17" s="84" t="s">
        <v>26</v>
      </c>
      <c r="K17" s="84" t="s">
        <v>26</v>
      </c>
      <c r="L17" s="85">
        <v>11</v>
      </c>
      <c r="M17" s="94"/>
      <c r="N17" s="91" t="s">
        <v>63</v>
      </c>
      <c r="O17" s="84" t="s">
        <v>26</v>
      </c>
      <c r="P17" s="84" t="s">
        <v>26</v>
      </c>
      <c r="Q17" s="85">
        <v>11</v>
      </c>
      <c r="R17" s="95"/>
      <c r="S17" s="83" t="s">
        <v>0</v>
      </c>
      <c r="T17" s="84" t="s">
        <v>26</v>
      </c>
      <c r="U17" s="84" t="s">
        <v>26</v>
      </c>
      <c r="V17" s="85">
        <v>11</v>
      </c>
      <c r="W17" s="85"/>
      <c r="X17" s="96" t="s">
        <v>0</v>
      </c>
      <c r="Y17" s="56" t="s">
        <v>26</v>
      </c>
      <c r="Z17" s="45"/>
      <c r="AA17" s="44" t="str">
        <f t="shared" si="0"/>
        <v>| @#A62256:| 11 |   || @#A62256:| @#8CDFDB:| 11 |  ::: || @#8CDFDB:| @#8CDFDB:| 11 |  leer || @#8CDFDB:| @#8CDFDB:| 11 |  ::: || @#8CDFDB:| @#8CDFDB:| 11 |  ::: ||@#8CDFDB: |</v>
      </c>
    </row>
    <row r="18" spans="1:27" x14ac:dyDescent="0.25">
      <c r="A18" s="80" t="s">
        <v>48</v>
      </c>
      <c r="B18" s="81">
        <v>12</v>
      </c>
      <c r="C18" s="82"/>
      <c r="D18" s="92"/>
      <c r="E18" s="80" t="s">
        <v>48</v>
      </c>
      <c r="F18" s="84" t="s">
        <v>26</v>
      </c>
      <c r="G18" s="67">
        <v>12</v>
      </c>
      <c r="H18" s="67"/>
      <c r="I18" s="67" t="s">
        <v>0</v>
      </c>
      <c r="J18" s="84" t="s">
        <v>26</v>
      </c>
      <c r="K18" s="84" t="s">
        <v>26</v>
      </c>
      <c r="L18" s="85">
        <v>12</v>
      </c>
      <c r="M18" s="94"/>
      <c r="N18" s="91" t="s">
        <v>0</v>
      </c>
      <c r="O18" s="84" t="s">
        <v>26</v>
      </c>
      <c r="P18" s="84" t="s">
        <v>26</v>
      </c>
      <c r="Q18" s="85">
        <v>12</v>
      </c>
      <c r="R18" s="98" t="s">
        <v>94</v>
      </c>
      <c r="S18" s="88" t="s">
        <v>49</v>
      </c>
      <c r="T18" s="84" t="s">
        <v>26</v>
      </c>
      <c r="U18" s="84" t="s">
        <v>26</v>
      </c>
      <c r="V18" s="85">
        <v>12</v>
      </c>
      <c r="W18" s="85"/>
      <c r="X18" s="96" t="s">
        <v>0</v>
      </c>
      <c r="Y18" s="56" t="s">
        <v>26</v>
      </c>
      <c r="Z18" s="45"/>
      <c r="AA18" s="44" t="str">
        <f t="shared" si="0"/>
        <v>| @#A62256:| 12 |   || @#A62256:| @#8CDFDB:| 12 |  ::: || @#8CDFDB:| @#8CDFDB:| 12 |  ::: || @#8CDFDB:| @#8CDFDB:| 12 |    @#EEEEEE:  **Blende**   || @#8CDFDB:| @#8CDFDB:| 12 |  ::: ||@#8CDFDB: |</v>
      </c>
    </row>
    <row r="19" spans="1:27" x14ac:dyDescent="0.25">
      <c r="A19" s="80" t="s">
        <v>48</v>
      </c>
      <c r="B19" s="81">
        <v>13</v>
      </c>
      <c r="C19" s="82"/>
      <c r="D19" s="83" t="s">
        <v>84</v>
      </c>
      <c r="E19" s="80" t="s">
        <v>48</v>
      </c>
      <c r="F19" s="84" t="s">
        <v>26</v>
      </c>
      <c r="G19" s="67">
        <v>13</v>
      </c>
      <c r="H19" s="67"/>
      <c r="I19" s="67" t="s">
        <v>0</v>
      </c>
      <c r="J19" s="84" t="s">
        <v>26</v>
      </c>
      <c r="K19" s="84" t="s">
        <v>26</v>
      </c>
      <c r="L19" s="85">
        <v>13</v>
      </c>
      <c r="M19" s="98" t="s">
        <v>94</v>
      </c>
      <c r="N19" s="88" t="s">
        <v>49</v>
      </c>
      <c r="O19" s="84" t="s">
        <v>26</v>
      </c>
      <c r="P19" s="84" t="s">
        <v>26</v>
      </c>
      <c r="Q19" s="85">
        <v>13</v>
      </c>
      <c r="R19" s="95"/>
      <c r="S19" s="83" t="s">
        <v>0</v>
      </c>
      <c r="T19" s="84" t="s">
        <v>26</v>
      </c>
      <c r="U19" s="84" t="s">
        <v>26</v>
      </c>
      <c r="V19" s="85">
        <v>13</v>
      </c>
      <c r="W19" s="85"/>
      <c r="X19" s="96" t="s">
        <v>0</v>
      </c>
      <c r="Y19" s="56" t="s">
        <v>26</v>
      </c>
      <c r="Z19" s="45"/>
      <c r="AA19" s="44" t="str">
        <f t="shared" si="0"/>
        <v>| @#A62256:| 13 |  **µTCA-Crate**   || @#A62256:| @#8CDFDB:| 13 |  ::: || @#8CDFDB:| @#8CDFDB:| 13 |    @#EEEEEE:  **Blende**   || @#8CDFDB:| @#8CDFDB:| 13 |  ::: || @#8CDFDB:| @#8CDFDB:| 13 |  ::: ||@#8CDFDB: |</v>
      </c>
    </row>
    <row r="20" spans="1:27" x14ac:dyDescent="0.25">
      <c r="A20" s="80" t="s">
        <v>48</v>
      </c>
      <c r="B20" s="81">
        <v>14</v>
      </c>
      <c r="C20" s="82"/>
      <c r="D20" s="97" t="s">
        <v>0</v>
      </c>
      <c r="E20" s="80" t="s">
        <v>48</v>
      </c>
      <c r="F20" s="84" t="s">
        <v>26</v>
      </c>
      <c r="G20" s="67">
        <v>14</v>
      </c>
      <c r="H20" s="67"/>
      <c r="I20" s="67" t="s">
        <v>50</v>
      </c>
      <c r="J20" s="84" t="s">
        <v>26</v>
      </c>
      <c r="K20" s="84" t="s">
        <v>26</v>
      </c>
      <c r="L20" s="85">
        <v>14</v>
      </c>
      <c r="M20" s="94"/>
      <c r="N20" s="83" t="s">
        <v>0</v>
      </c>
      <c r="O20" s="84" t="s">
        <v>26</v>
      </c>
      <c r="P20" s="84" t="s">
        <v>26</v>
      </c>
      <c r="Q20" s="85">
        <v>14</v>
      </c>
      <c r="R20" s="95" t="s">
        <v>59</v>
      </c>
      <c r="S20" s="97" t="s">
        <v>60</v>
      </c>
      <c r="T20" s="84" t="s">
        <v>26</v>
      </c>
      <c r="U20" s="84" t="s">
        <v>26</v>
      </c>
      <c r="V20" s="85">
        <v>14</v>
      </c>
      <c r="W20" s="85"/>
      <c r="X20" s="96" t="s">
        <v>88</v>
      </c>
      <c r="Y20" s="56" t="s">
        <v>26</v>
      </c>
      <c r="Z20" s="45"/>
      <c r="AA20" s="44" t="str">
        <f t="shared" si="0"/>
        <v>| @#A62256:| 14 |  ::: || @#A62256:| @#8CDFDB:| 14 |    **Oszzi**   || @#8CDFDB:| @#8CDFDB:| 14 |  ::: || @#8CDFDB:| @#8CDFDB:| 14 |    @#FFFF00:**PP**   || @#8CDFDB:| @#8CDFDB:| 14 |  **leer**   ||@#8CDFDB: |</v>
      </c>
    </row>
    <row r="21" spans="1:27" x14ac:dyDescent="0.25">
      <c r="A21" s="80" t="s">
        <v>48</v>
      </c>
      <c r="B21" s="81">
        <v>15</v>
      </c>
      <c r="C21" s="82"/>
      <c r="D21" s="83" t="s">
        <v>85</v>
      </c>
      <c r="E21" s="80" t="s">
        <v>48</v>
      </c>
      <c r="F21" s="84" t="s">
        <v>26</v>
      </c>
      <c r="G21" s="67">
        <v>15</v>
      </c>
      <c r="H21" s="67"/>
      <c r="I21" s="67" t="s">
        <v>0</v>
      </c>
      <c r="J21" s="84" t="s">
        <v>26</v>
      </c>
      <c r="K21" s="84" t="s">
        <v>26</v>
      </c>
      <c r="L21" s="85">
        <v>15</v>
      </c>
      <c r="M21" s="98" t="s">
        <v>64</v>
      </c>
      <c r="N21" s="99" t="s">
        <v>55</v>
      </c>
      <c r="O21" s="84" t="s">
        <v>26</v>
      </c>
      <c r="P21" s="84" t="s">
        <v>26</v>
      </c>
      <c r="Q21" s="85">
        <v>15</v>
      </c>
      <c r="R21" s="98" t="s">
        <v>90</v>
      </c>
      <c r="S21" s="83" t="s">
        <v>62</v>
      </c>
      <c r="T21" s="84" t="s">
        <v>26</v>
      </c>
      <c r="U21" s="84" t="s">
        <v>26</v>
      </c>
      <c r="V21" s="85">
        <v>15</v>
      </c>
      <c r="W21" s="85"/>
      <c r="X21" s="96" t="s">
        <v>0</v>
      </c>
      <c r="Y21" s="56" t="s">
        <v>26</v>
      </c>
      <c r="Z21" s="45"/>
      <c r="AA21" s="44" t="str">
        <f t="shared" si="0"/>
        <v>| @#A62256:| 15 |  **Schublade**   || @#A62256:| @#8CDFDB:| 15 |  ::: || @#8CDFDB:| @#8CDFDB:| 15 |  @#BBBBBB:  **Kabeldurchf.**   || @#8CDFDB:| @#8CDFDB:| 15 |    @#E8D88E:**Verlustüberw.-Crate** || @#8CDFDB:| @#8CDFDB:| 15 |  ::: ||@#8CDFDB: |</v>
      </c>
    </row>
    <row r="22" spans="1:27" x14ac:dyDescent="0.25">
      <c r="A22" s="80" t="s">
        <v>48</v>
      </c>
      <c r="B22" s="81">
        <v>16</v>
      </c>
      <c r="C22" s="82"/>
      <c r="D22" s="88" t="s">
        <v>0</v>
      </c>
      <c r="E22" s="80" t="s">
        <v>48</v>
      </c>
      <c r="F22" s="84" t="s">
        <v>26</v>
      </c>
      <c r="G22" s="67">
        <v>16</v>
      </c>
      <c r="H22" s="67"/>
      <c r="I22" s="67" t="s">
        <v>0</v>
      </c>
      <c r="J22" s="84" t="s">
        <v>26</v>
      </c>
      <c r="K22" s="84" t="s">
        <v>26</v>
      </c>
      <c r="L22" s="85">
        <v>16</v>
      </c>
      <c r="M22" s="93" t="s">
        <v>66</v>
      </c>
      <c r="N22" s="83" t="s">
        <v>68</v>
      </c>
      <c r="O22" s="84" t="s">
        <v>26</v>
      </c>
      <c r="P22" s="84" t="s">
        <v>26</v>
      </c>
      <c r="Q22" s="85">
        <v>16</v>
      </c>
      <c r="R22" s="95"/>
      <c r="S22" s="83" t="s">
        <v>0</v>
      </c>
      <c r="T22" s="84" t="s">
        <v>26</v>
      </c>
      <c r="U22" s="84" t="s">
        <v>26</v>
      </c>
      <c r="V22" s="85">
        <v>16</v>
      </c>
      <c r="W22" s="85"/>
      <c r="X22" s="96" t="s">
        <v>0</v>
      </c>
      <c r="Y22" s="56" t="s">
        <v>26</v>
      </c>
      <c r="Z22" s="45"/>
      <c r="AA22" s="44" t="str">
        <f t="shared" si="0"/>
        <v>| @#A62256:| 16 |  ::: || @#A62256:| @#8CDFDB:| 16 |  ::: || @#8CDFDB:| @#8CDFDB:| 16 |  @#FFFFBB:  **Cup Crate**   || @#8CDFDB:| @#8CDFDB:| 16 |  ::: || @#8CDFDB:| @#8CDFDB:| 16 |  ::: ||@#8CDFDB: |</v>
      </c>
    </row>
    <row r="23" spans="1:27" x14ac:dyDescent="0.25">
      <c r="A23" s="80" t="s">
        <v>48</v>
      </c>
      <c r="B23" s="81">
        <v>17</v>
      </c>
      <c r="C23" s="82"/>
      <c r="D23" s="88" t="s">
        <v>0</v>
      </c>
      <c r="E23" s="80" t="s">
        <v>48</v>
      </c>
      <c r="F23" s="84" t="s">
        <v>26</v>
      </c>
      <c r="G23" s="67">
        <v>17</v>
      </c>
      <c r="H23" s="67"/>
      <c r="I23" s="67" t="s">
        <v>0</v>
      </c>
      <c r="J23" s="84" t="s">
        <v>26</v>
      </c>
      <c r="K23" s="84" t="s">
        <v>26</v>
      </c>
      <c r="L23" s="85">
        <v>17</v>
      </c>
      <c r="M23" s="94"/>
      <c r="N23" s="83" t="s">
        <v>0</v>
      </c>
      <c r="O23" s="84" t="s">
        <v>26</v>
      </c>
      <c r="P23" s="84" t="s">
        <v>26</v>
      </c>
      <c r="Q23" s="85">
        <v>17</v>
      </c>
      <c r="R23" s="95"/>
      <c r="S23" s="83" t="s">
        <v>0</v>
      </c>
      <c r="T23" s="84" t="s">
        <v>26</v>
      </c>
      <c r="U23" s="84" t="s">
        <v>26</v>
      </c>
      <c r="V23" s="85">
        <v>17</v>
      </c>
      <c r="W23" s="85"/>
      <c r="X23" s="96" t="s">
        <v>0</v>
      </c>
      <c r="Y23" s="56" t="s">
        <v>26</v>
      </c>
      <c r="Z23" s="45"/>
      <c r="AA23" s="44" t="str">
        <f t="shared" si="0"/>
        <v>| @#A62256:| 17 |  ::: || @#A62256:| @#8CDFDB:| 17 |  ::: || @#8CDFDB:| @#8CDFDB:| 17 |  ::: || @#8CDFDB:| @#8CDFDB:| 17 |  ::: || @#8CDFDB:| @#8CDFDB:| 17 |  ::: ||@#8CDFDB: |</v>
      </c>
    </row>
    <row r="24" spans="1:27" x14ac:dyDescent="0.25">
      <c r="A24" s="80" t="s">
        <v>48</v>
      </c>
      <c r="B24" s="81">
        <v>18</v>
      </c>
      <c r="C24" s="82"/>
      <c r="D24" s="92"/>
      <c r="E24" s="80" t="s">
        <v>48</v>
      </c>
      <c r="F24" s="84" t="s">
        <v>26</v>
      </c>
      <c r="G24" s="67">
        <v>18</v>
      </c>
      <c r="H24" s="67"/>
      <c r="I24" s="67" t="s">
        <v>49</v>
      </c>
      <c r="J24" s="84" t="s">
        <v>26</v>
      </c>
      <c r="K24" s="84" t="s">
        <v>26</v>
      </c>
      <c r="L24" s="85">
        <v>18</v>
      </c>
      <c r="M24" s="94"/>
      <c r="N24" s="100" t="s">
        <v>0</v>
      </c>
      <c r="O24" s="84" t="s">
        <v>26</v>
      </c>
      <c r="P24" s="84" t="s">
        <v>26</v>
      </c>
      <c r="Q24" s="85">
        <v>18</v>
      </c>
      <c r="R24" s="98" t="s">
        <v>94</v>
      </c>
      <c r="S24" s="88" t="s">
        <v>74</v>
      </c>
      <c r="T24" s="84" t="s">
        <v>26</v>
      </c>
      <c r="U24" s="84" t="s">
        <v>26</v>
      </c>
      <c r="V24" s="85">
        <v>18</v>
      </c>
      <c r="W24" s="85"/>
      <c r="X24" s="96" t="s">
        <v>0</v>
      </c>
      <c r="Y24" s="56" t="s">
        <v>26</v>
      </c>
      <c r="Z24" s="45"/>
      <c r="AA24" s="44" t="str">
        <f t="shared" si="0"/>
        <v>| @#A62256:| 18 |   || @#A62256:| @#8CDFDB:| 18 |    **Blende**   || @#8CDFDB:| @#8CDFDB:| 18 |  ::: || @#8CDFDB:| @#8CDFDB:| 18 |    @#EEEEEE:   **Blende**   || @#8CDFDB:| @#8CDFDB:| 18 |  ::: ||@#8CDFDB: |</v>
      </c>
    </row>
    <row r="25" spans="1:27" x14ac:dyDescent="0.25">
      <c r="A25" s="80" t="s">
        <v>48</v>
      </c>
      <c r="B25" s="81">
        <v>19</v>
      </c>
      <c r="C25" s="82"/>
      <c r="D25" s="92"/>
      <c r="E25" s="80" t="s">
        <v>48</v>
      </c>
      <c r="F25" s="84" t="s">
        <v>26</v>
      </c>
      <c r="G25" s="67">
        <v>19</v>
      </c>
      <c r="H25" s="67"/>
      <c r="I25" s="67" t="s">
        <v>51</v>
      </c>
      <c r="J25" s="84" t="s">
        <v>26</v>
      </c>
      <c r="K25" s="84" t="s">
        <v>26</v>
      </c>
      <c r="L25" s="85">
        <v>19</v>
      </c>
      <c r="M25" s="93" t="s">
        <v>66</v>
      </c>
      <c r="N25" s="83" t="s">
        <v>68</v>
      </c>
      <c r="O25" s="84" t="s">
        <v>26</v>
      </c>
      <c r="P25" s="84" t="s">
        <v>26</v>
      </c>
      <c r="Q25" s="85">
        <v>19</v>
      </c>
      <c r="R25" s="95"/>
      <c r="S25" s="83" t="s">
        <v>0</v>
      </c>
      <c r="T25" s="84" t="s">
        <v>26</v>
      </c>
      <c r="U25" s="84" t="s">
        <v>26</v>
      </c>
      <c r="V25" s="85">
        <v>19</v>
      </c>
      <c r="W25" s="85"/>
      <c r="X25" s="96" t="s">
        <v>0</v>
      </c>
      <c r="Y25" s="56" t="s">
        <v>26</v>
      </c>
      <c r="Z25" s="45"/>
      <c r="AA25" s="44" t="str">
        <f t="shared" si="0"/>
        <v>| @#A62256:| 19 |   || @#A62256:| @#8CDFDB:| 19 |    **Schublade**   || @#8CDFDB:| @#8CDFDB:| 19 |  @#FFFFBB:  **Cup Crate**   || @#8CDFDB:| @#8CDFDB:| 19 |  ::: || @#8CDFDB:| @#8CDFDB:| 19 |  ::: ||@#8CDFDB: |</v>
      </c>
    </row>
    <row r="26" spans="1:27" x14ac:dyDescent="0.25">
      <c r="A26" s="80" t="s">
        <v>48</v>
      </c>
      <c r="B26" s="81">
        <v>20</v>
      </c>
      <c r="C26" s="82"/>
      <c r="D26" s="92"/>
      <c r="E26" s="80" t="s">
        <v>48</v>
      </c>
      <c r="F26" s="84" t="s">
        <v>26</v>
      </c>
      <c r="G26" s="67">
        <v>20</v>
      </c>
      <c r="H26" s="67"/>
      <c r="I26" s="67" t="s">
        <v>52</v>
      </c>
      <c r="J26" s="84" t="s">
        <v>26</v>
      </c>
      <c r="K26" s="84" t="s">
        <v>26</v>
      </c>
      <c r="L26" s="85">
        <v>20</v>
      </c>
      <c r="M26" s="94"/>
      <c r="N26" s="83" t="s">
        <v>0</v>
      </c>
      <c r="O26" s="84" t="s">
        <v>26</v>
      </c>
      <c r="P26" s="84" t="s">
        <v>26</v>
      </c>
      <c r="Q26" s="85">
        <v>20</v>
      </c>
      <c r="R26" s="95"/>
      <c r="S26" s="83" t="s">
        <v>0</v>
      </c>
      <c r="T26" s="84" t="s">
        <v>26</v>
      </c>
      <c r="U26" s="84" t="s">
        <v>26</v>
      </c>
      <c r="V26" s="85">
        <v>20</v>
      </c>
      <c r="W26" s="85"/>
      <c r="X26" s="89" t="s">
        <v>75</v>
      </c>
      <c r="Y26" s="56" t="s">
        <v>26</v>
      </c>
      <c r="Z26" s="45"/>
      <c r="AA26" s="44" t="str">
        <f t="shared" si="0"/>
        <v>| @#A62256:| 20 |   || @#A62256:| @#8CDFDB:| 20 |    **Schlitz**   || @#8CDFDB:| @#8CDFDB:| 20 |  ::: || @#8CDFDB:| @#8CDFDB:| 20 |  ::: || @#8CDFDB:| @#8CDFDB:| 20 |    **Test-Crate MAPS-2012**   ||@#8CDFDB: |</v>
      </c>
    </row>
    <row r="27" spans="1:27" x14ac:dyDescent="0.25">
      <c r="A27" s="80" t="s">
        <v>48</v>
      </c>
      <c r="B27" s="81">
        <v>21</v>
      </c>
      <c r="C27" s="82"/>
      <c r="D27" s="92"/>
      <c r="E27" s="80" t="s">
        <v>48</v>
      </c>
      <c r="F27" s="84" t="s">
        <v>26</v>
      </c>
      <c r="G27" s="67">
        <v>21</v>
      </c>
      <c r="H27" s="67"/>
      <c r="I27" s="67" t="s">
        <v>53</v>
      </c>
      <c r="J27" s="84" t="s">
        <v>26</v>
      </c>
      <c r="K27" s="84" t="s">
        <v>26</v>
      </c>
      <c r="L27" s="85">
        <v>21</v>
      </c>
      <c r="M27" s="94"/>
      <c r="N27" s="100" t="s">
        <v>0</v>
      </c>
      <c r="O27" s="84" t="s">
        <v>26</v>
      </c>
      <c r="P27" s="84" t="s">
        <v>26</v>
      </c>
      <c r="Q27" s="85">
        <v>21</v>
      </c>
      <c r="R27" s="98" t="s">
        <v>90</v>
      </c>
      <c r="S27" s="83" t="s">
        <v>73</v>
      </c>
      <c r="T27" s="84" t="s">
        <v>26</v>
      </c>
      <c r="U27" s="84" t="s">
        <v>26</v>
      </c>
      <c r="V27" s="85">
        <v>21</v>
      </c>
      <c r="W27" s="85"/>
      <c r="X27" s="96" t="s">
        <v>0</v>
      </c>
      <c r="Y27" s="56" t="s">
        <v>26</v>
      </c>
      <c r="Z27" s="45"/>
      <c r="AA27" s="44" t="str">
        <f t="shared" si="0"/>
        <v>| @#A62256:| 21 |   || @#A62256:| @#8CDFDB:| 21 |   **Blende**   || @#8CDFDB:| @#8CDFDB:| 21 |  ::: || @#8CDFDB:| @#8CDFDB:| 21 |    @#E8D88E:  **Verlustüberw.-Crate**   || @#8CDFDB:| @#8CDFDB:| 21 |  ::: ||@#8CDFDB: |</v>
      </c>
    </row>
    <row r="28" spans="1:27" x14ac:dyDescent="0.25">
      <c r="A28" s="80" t="s">
        <v>48</v>
      </c>
      <c r="B28" s="81">
        <v>22</v>
      </c>
      <c r="C28" s="82"/>
      <c r="D28" s="92"/>
      <c r="E28" s="80" t="s">
        <v>48</v>
      </c>
      <c r="F28" s="84" t="s">
        <v>26</v>
      </c>
      <c r="G28" s="67">
        <v>22</v>
      </c>
      <c r="H28" s="67"/>
      <c r="I28" s="67" t="s">
        <v>56</v>
      </c>
      <c r="J28" s="84" t="s">
        <v>26</v>
      </c>
      <c r="K28" s="84" t="s">
        <v>26</v>
      </c>
      <c r="L28" s="85">
        <v>22</v>
      </c>
      <c r="M28" s="98" t="s">
        <v>64</v>
      </c>
      <c r="N28" s="99" t="s">
        <v>55</v>
      </c>
      <c r="O28" s="84" t="s">
        <v>26</v>
      </c>
      <c r="P28" s="84" t="s">
        <v>26</v>
      </c>
      <c r="Q28" s="85">
        <v>22</v>
      </c>
      <c r="R28" s="95"/>
      <c r="S28" s="83" t="s">
        <v>0</v>
      </c>
      <c r="T28" s="84" t="s">
        <v>26</v>
      </c>
      <c r="U28" s="84" t="s">
        <v>26</v>
      </c>
      <c r="V28" s="85">
        <v>22</v>
      </c>
      <c r="W28" s="85"/>
      <c r="X28" s="96" t="s">
        <v>0</v>
      </c>
      <c r="Y28" s="56" t="s">
        <v>26</v>
      </c>
      <c r="Z28" s="45"/>
      <c r="AA28" s="44" t="str">
        <f t="shared" si="0"/>
        <v>| @#A62256:| 22 |   || @#A62256:| @#8CDFDB:| 22 |    **PC**   || @#8CDFDB:| @#8CDFDB:| 22 |  @#BBBBBB:  **Kabeldurchf.**   || @#8CDFDB:| @#8CDFDB:| 22 |  ::: || @#8CDFDB:| @#8CDFDB:| 22 |  ::: ||@#8CDFDB: |</v>
      </c>
    </row>
    <row r="29" spans="1:27" x14ac:dyDescent="0.25">
      <c r="A29" s="80" t="s">
        <v>48</v>
      </c>
      <c r="B29" s="81">
        <v>23</v>
      </c>
      <c r="C29" s="82"/>
      <c r="D29" s="92"/>
      <c r="E29" s="80" t="s">
        <v>48</v>
      </c>
      <c r="F29" s="84" t="s">
        <v>26</v>
      </c>
      <c r="G29" s="67">
        <v>23</v>
      </c>
      <c r="H29" s="67"/>
      <c r="I29" s="67" t="s">
        <v>0</v>
      </c>
      <c r="J29" s="84" t="s">
        <v>26</v>
      </c>
      <c r="K29" s="84" t="s">
        <v>26</v>
      </c>
      <c r="L29" s="85">
        <v>23</v>
      </c>
      <c r="M29" s="93" t="s">
        <v>66</v>
      </c>
      <c r="N29" s="83" t="s">
        <v>68</v>
      </c>
      <c r="O29" s="84" t="s">
        <v>26</v>
      </c>
      <c r="P29" s="84" t="s">
        <v>26</v>
      </c>
      <c r="Q29" s="85">
        <v>23</v>
      </c>
      <c r="R29" s="95"/>
      <c r="S29" s="83" t="s">
        <v>0</v>
      </c>
      <c r="T29" s="84" t="s">
        <v>26</v>
      </c>
      <c r="U29" s="84" t="s">
        <v>26</v>
      </c>
      <c r="V29" s="85">
        <v>23</v>
      </c>
      <c r="W29" s="85"/>
      <c r="X29" s="96" t="s">
        <v>76</v>
      </c>
      <c r="Y29" s="56" t="s">
        <v>26</v>
      </c>
      <c r="Z29" s="45"/>
      <c r="AA29" s="44" t="str">
        <f t="shared" si="0"/>
        <v>| @#A62256:| 23 |   || @#A62256:| @#8CDFDB:| 23 |  ::: || @#8CDFDB:| @#8CDFDB:| 23 |  @#FFFFBB:  **Cup Crate**   || @#8CDFDB:| @#8CDFDB:| 23 |  ::: || @#8CDFDB:| @#8CDFDB:| 23 |    **leer**   ||@#8CDFDB: |</v>
      </c>
    </row>
    <row r="30" spans="1:27" x14ac:dyDescent="0.25">
      <c r="A30" s="80" t="s">
        <v>48</v>
      </c>
      <c r="B30" s="81">
        <v>24</v>
      </c>
      <c r="C30" s="82"/>
      <c r="D30" s="92"/>
      <c r="E30" s="80" t="s">
        <v>48</v>
      </c>
      <c r="F30" s="84" t="s">
        <v>26</v>
      </c>
      <c r="G30" s="67">
        <v>24</v>
      </c>
      <c r="H30" s="67"/>
      <c r="I30" s="67" t="s">
        <v>0</v>
      </c>
      <c r="J30" s="84" t="s">
        <v>26</v>
      </c>
      <c r="K30" s="84" t="s">
        <v>26</v>
      </c>
      <c r="L30" s="85">
        <v>24</v>
      </c>
      <c r="M30" s="94"/>
      <c r="N30" s="83" t="s">
        <v>0</v>
      </c>
      <c r="O30" s="84" t="s">
        <v>26</v>
      </c>
      <c r="P30" s="84" t="s">
        <v>26</v>
      </c>
      <c r="Q30" s="85">
        <v>24</v>
      </c>
      <c r="R30" s="95" t="s">
        <v>64</v>
      </c>
      <c r="S30" s="101" t="s">
        <v>55</v>
      </c>
      <c r="T30" s="84" t="s">
        <v>26</v>
      </c>
      <c r="U30" s="84" t="s">
        <v>26</v>
      </c>
      <c r="V30" s="85">
        <v>24</v>
      </c>
      <c r="W30" s="85"/>
      <c r="X30" s="96" t="s">
        <v>0</v>
      </c>
      <c r="Y30" s="56" t="s">
        <v>26</v>
      </c>
      <c r="Z30" s="45"/>
      <c r="AA30" s="44" t="str">
        <f t="shared" si="0"/>
        <v>| @#A62256:| 24 |   || @#A62256:| @#8CDFDB:| 24 |  ::: || @#8CDFDB:| @#8CDFDB:| 24 |  ::: || @#8CDFDB:| @#8CDFDB:| 24 |  @#BBBBBB:  **Kabeldurchf.**   || @#8CDFDB:| @#8CDFDB:| 24 |  ::: ||@#8CDFDB: |</v>
      </c>
    </row>
    <row r="31" spans="1:27" x14ac:dyDescent="0.25">
      <c r="A31" s="80" t="s">
        <v>48</v>
      </c>
      <c r="B31" s="81">
        <v>25</v>
      </c>
      <c r="C31" s="82"/>
      <c r="D31" s="92"/>
      <c r="E31" s="80" t="s">
        <v>48</v>
      </c>
      <c r="F31" s="84" t="s">
        <v>26</v>
      </c>
      <c r="G31" s="67">
        <v>25</v>
      </c>
      <c r="H31" s="67"/>
      <c r="I31" s="67" t="s">
        <v>0</v>
      </c>
      <c r="J31" s="84" t="s">
        <v>26</v>
      </c>
      <c r="K31" s="84" t="s">
        <v>26</v>
      </c>
      <c r="L31" s="85">
        <v>25</v>
      </c>
      <c r="M31" s="94"/>
      <c r="N31" s="100" t="s">
        <v>0</v>
      </c>
      <c r="O31" s="84" t="s">
        <v>26</v>
      </c>
      <c r="P31" s="84" t="s">
        <v>26</v>
      </c>
      <c r="Q31" s="85">
        <v>25</v>
      </c>
      <c r="R31" s="98" t="s">
        <v>90</v>
      </c>
      <c r="S31" s="102" t="s">
        <v>73</v>
      </c>
      <c r="T31" s="84" t="s">
        <v>26</v>
      </c>
      <c r="U31" s="84" t="s">
        <v>26</v>
      </c>
      <c r="V31" s="85">
        <v>25</v>
      </c>
      <c r="W31" s="85"/>
      <c r="X31" s="96" t="s">
        <v>0</v>
      </c>
      <c r="Y31" s="56" t="s">
        <v>26</v>
      </c>
      <c r="Z31" s="45"/>
      <c r="AA31" s="44" t="str">
        <f t="shared" si="0"/>
        <v>| @#A62256:| 25 |   || @#A62256:| @#8CDFDB:| 25 |  ::: || @#8CDFDB:| @#8CDFDB:| 25 |  ::: || @#8CDFDB:| @#8CDFDB:| 25 |    @#E8D88E:  **Verlustüberw.-Crate**   || @#8CDFDB:| @#8CDFDB:| 25 |  ::: ||@#8CDFDB: |</v>
      </c>
    </row>
    <row r="32" spans="1:27" x14ac:dyDescent="0.25">
      <c r="A32" s="80" t="s">
        <v>48</v>
      </c>
      <c r="B32" s="81">
        <v>26</v>
      </c>
      <c r="C32" s="82"/>
      <c r="D32" s="103"/>
      <c r="E32" s="80" t="s">
        <v>48</v>
      </c>
      <c r="F32" s="84" t="s">
        <v>26</v>
      </c>
      <c r="G32" s="67">
        <v>26</v>
      </c>
      <c r="H32" s="67"/>
      <c r="I32" s="67" t="s">
        <v>49</v>
      </c>
      <c r="J32" s="84" t="s">
        <v>26</v>
      </c>
      <c r="K32" s="84" t="s">
        <v>26</v>
      </c>
      <c r="L32" s="85">
        <v>26</v>
      </c>
      <c r="M32" s="98" t="s">
        <v>94</v>
      </c>
      <c r="N32" s="88" t="s">
        <v>49</v>
      </c>
      <c r="O32" s="84" t="s">
        <v>26</v>
      </c>
      <c r="P32" s="84" t="s">
        <v>26</v>
      </c>
      <c r="Q32" s="85">
        <v>26</v>
      </c>
      <c r="R32" s="95"/>
      <c r="S32" s="83" t="s">
        <v>0</v>
      </c>
      <c r="T32" s="84" t="s">
        <v>26</v>
      </c>
      <c r="U32" s="84" t="s">
        <v>26</v>
      </c>
      <c r="V32" s="85">
        <v>26</v>
      </c>
      <c r="W32" s="85"/>
      <c r="X32" s="89" t="s">
        <v>92</v>
      </c>
      <c r="Y32" s="56" t="s">
        <v>26</v>
      </c>
      <c r="Z32" s="45"/>
      <c r="AA32" s="44" t="str">
        <f t="shared" si="0"/>
        <v>| @#A62256:| 26 |   || @#A62256:| @#8CDFDB:| 26 |    **Blende**   || @#8CDFDB:| @#8CDFDB:| 26 |    @#EEEEEE:  **Blende**   || @#8CDFDB:| @#8CDFDB:| 26 |  ::: || @#8CDFDB:| @#8CDFDB:| 26 |    **Timing Interface**   ||@#8CDFDB: |</v>
      </c>
    </row>
    <row r="33" spans="1:27" x14ac:dyDescent="0.25">
      <c r="A33" s="80" t="s">
        <v>48</v>
      </c>
      <c r="B33" s="81">
        <v>27</v>
      </c>
      <c r="C33" s="82"/>
      <c r="D33" s="103"/>
      <c r="E33" s="80" t="s">
        <v>48</v>
      </c>
      <c r="F33" s="84" t="s">
        <v>26</v>
      </c>
      <c r="G33" s="67">
        <v>27</v>
      </c>
      <c r="H33" s="68"/>
      <c r="I33" s="68" t="s">
        <v>0</v>
      </c>
      <c r="J33" s="84" t="s">
        <v>26</v>
      </c>
      <c r="K33" s="84" t="s">
        <v>26</v>
      </c>
      <c r="L33" s="85">
        <v>27</v>
      </c>
      <c r="M33" s="94"/>
      <c r="N33" s="83" t="s">
        <v>0</v>
      </c>
      <c r="O33" s="84" t="s">
        <v>26</v>
      </c>
      <c r="P33" s="84" t="s">
        <v>26</v>
      </c>
      <c r="Q33" s="85">
        <v>27</v>
      </c>
      <c r="R33" s="95"/>
      <c r="S33" s="83" t="s">
        <v>0</v>
      </c>
      <c r="T33" s="84" t="s">
        <v>26</v>
      </c>
      <c r="U33" s="84" t="s">
        <v>26</v>
      </c>
      <c r="V33" s="85">
        <v>27</v>
      </c>
      <c r="W33" s="85"/>
      <c r="X33" s="96" t="s">
        <v>0</v>
      </c>
      <c r="Y33" s="56" t="s">
        <v>26</v>
      </c>
      <c r="Z33" s="45"/>
      <c r="AA33" s="44" t="str">
        <f t="shared" si="0"/>
        <v>| @#A62256:| 27 |   || @#A62256:| @#8CDFDB:| 27 |  ::: || @#8CDFDB:| @#8CDFDB:| 27 |  ::: || @#8CDFDB:| @#8CDFDB:| 27 |  ::: || @#8CDFDB:| @#8CDFDB:| 27 |  ::: ||@#8CDFDB: |</v>
      </c>
    </row>
    <row r="34" spans="1:27" x14ac:dyDescent="0.25">
      <c r="A34" s="80" t="s">
        <v>48</v>
      </c>
      <c r="B34" s="81">
        <v>28</v>
      </c>
      <c r="C34" s="104"/>
      <c r="D34" s="105"/>
      <c r="E34" s="80" t="s">
        <v>48</v>
      </c>
      <c r="F34" s="84" t="s">
        <v>26</v>
      </c>
      <c r="G34" s="67">
        <v>28</v>
      </c>
      <c r="H34" s="67"/>
      <c r="I34" s="67" t="s">
        <v>0</v>
      </c>
      <c r="J34" s="84" t="s">
        <v>26</v>
      </c>
      <c r="K34" s="84" t="s">
        <v>26</v>
      </c>
      <c r="L34" s="85">
        <v>28</v>
      </c>
      <c r="M34" s="106"/>
      <c r="N34" s="83" t="s">
        <v>0</v>
      </c>
      <c r="O34" s="84" t="s">
        <v>26</v>
      </c>
      <c r="P34" s="84" t="s">
        <v>26</v>
      </c>
      <c r="Q34" s="85">
        <v>28</v>
      </c>
      <c r="R34" s="98" t="s">
        <v>90</v>
      </c>
      <c r="S34" s="102" t="s">
        <v>73</v>
      </c>
      <c r="T34" s="84" t="s">
        <v>26</v>
      </c>
      <c r="U34" s="84" t="s">
        <v>26</v>
      </c>
      <c r="V34" s="85">
        <v>28</v>
      </c>
      <c r="W34" s="85"/>
      <c r="X34" s="96" t="s">
        <v>0</v>
      </c>
      <c r="Y34" s="56" t="s">
        <v>26</v>
      </c>
      <c r="Z34" s="45"/>
      <c r="AA34" s="44" t="str">
        <f t="shared" si="0"/>
        <v>| @#A62256:| 28 |   || @#A62256:| @#8CDFDB:| 28 |  ::: || @#8CDFDB:| @#8CDFDB:| 28 |  ::: || @#8CDFDB:| @#8CDFDB:| 28 |    @#E8D88E:  **Verlustüberw.-Crate**   || @#8CDFDB:| @#8CDFDB:| 28 |  ::: ||@#8CDFDB: |</v>
      </c>
    </row>
    <row r="35" spans="1:27" x14ac:dyDescent="0.25">
      <c r="A35" s="80" t="s">
        <v>48</v>
      </c>
      <c r="B35" s="81">
        <v>29</v>
      </c>
      <c r="C35" s="82"/>
      <c r="D35" s="107"/>
      <c r="E35" s="80" t="s">
        <v>48</v>
      </c>
      <c r="F35" s="84" t="s">
        <v>26</v>
      </c>
      <c r="G35" s="67">
        <v>29</v>
      </c>
      <c r="H35" s="67" t="s">
        <v>65</v>
      </c>
      <c r="I35" s="67" t="s">
        <v>54</v>
      </c>
      <c r="J35" s="84" t="s">
        <v>26</v>
      </c>
      <c r="K35" s="84" t="s">
        <v>26</v>
      </c>
      <c r="L35" s="85">
        <v>29</v>
      </c>
      <c r="M35" s="67" t="s">
        <v>65</v>
      </c>
      <c r="N35" s="83" t="s">
        <v>69</v>
      </c>
      <c r="O35" s="84" t="s">
        <v>26</v>
      </c>
      <c r="P35" s="84" t="s">
        <v>26</v>
      </c>
      <c r="Q35" s="85">
        <v>29</v>
      </c>
      <c r="R35" s="87"/>
      <c r="S35" s="83" t="s">
        <v>0</v>
      </c>
      <c r="T35" s="84" t="s">
        <v>26</v>
      </c>
      <c r="U35" s="84" t="s">
        <v>26</v>
      </c>
      <c r="V35" s="85">
        <v>29</v>
      </c>
      <c r="W35" s="85"/>
      <c r="X35" s="89" t="s">
        <v>96</v>
      </c>
      <c r="Y35" s="56" t="s">
        <v>26</v>
      </c>
      <c r="Z35" s="45"/>
      <c r="AA35" s="44" t="str">
        <f t="shared" si="0"/>
        <v>| @#A62256:| 29 |   || @#A62256:| @#8CDFDB:| 29 |  @#BBFFBB:  **Trafo-Crate**   || @#8CDFDB:| @#8CDFDB:| 29 |  @#BBFFBB:  **Trafo Crate**   || @#8CDFDB:| @#8CDFDB:| 29 |  ::: || @#8CDFDB:| @#8CDFDB:| 29 |     @#EEEEEE:  **Blenden**   ||@#8CDFDB: |</v>
      </c>
    </row>
    <row r="36" spans="1:27" x14ac:dyDescent="0.25">
      <c r="A36" s="80" t="s">
        <v>48</v>
      </c>
      <c r="B36" s="81">
        <v>30</v>
      </c>
      <c r="C36" s="82"/>
      <c r="D36" s="107"/>
      <c r="E36" s="80" t="s">
        <v>48</v>
      </c>
      <c r="F36" s="84" t="s">
        <v>26</v>
      </c>
      <c r="G36" s="67">
        <v>30</v>
      </c>
      <c r="H36" s="68"/>
      <c r="I36" s="68" t="s">
        <v>0</v>
      </c>
      <c r="J36" s="84" t="s">
        <v>26</v>
      </c>
      <c r="K36" s="84" t="s">
        <v>26</v>
      </c>
      <c r="L36" s="85">
        <v>30</v>
      </c>
      <c r="M36" s="106"/>
      <c r="N36" s="83" t="s">
        <v>0</v>
      </c>
      <c r="O36" s="84" t="s">
        <v>26</v>
      </c>
      <c r="P36" s="84" t="s">
        <v>26</v>
      </c>
      <c r="Q36" s="85">
        <v>30</v>
      </c>
      <c r="R36" s="106"/>
      <c r="S36" s="83" t="s">
        <v>0</v>
      </c>
      <c r="T36" s="84" t="s">
        <v>26</v>
      </c>
      <c r="U36" s="84" t="s">
        <v>26</v>
      </c>
      <c r="V36" s="85">
        <v>30</v>
      </c>
      <c r="W36" s="85"/>
      <c r="X36" s="96" t="s">
        <v>0</v>
      </c>
      <c r="Y36" s="56" t="s">
        <v>26</v>
      </c>
      <c r="Z36" s="45"/>
      <c r="AA36" s="44" t="str">
        <f t="shared" si="0"/>
        <v>| @#A62256:| 30 |   || @#A62256:| @#8CDFDB:| 30 |  ::: || @#8CDFDB:| @#8CDFDB:| 30 |  ::: || @#8CDFDB:| @#8CDFDB:| 30 |  ::: || @#8CDFDB:| @#8CDFDB:| 30 |  ::: ||@#8CDFDB: |</v>
      </c>
    </row>
    <row r="37" spans="1:27" x14ac:dyDescent="0.25">
      <c r="A37" s="80" t="s">
        <v>48</v>
      </c>
      <c r="B37" s="81">
        <v>31</v>
      </c>
      <c r="C37" s="82"/>
      <c r="D37" s="108" t="s">
        <v>86</v>
      </c>
      <c r="E37" s="80" t="s">
        <v>48</v>
      </c>
      <c r="F37" s="84" t="s">
        <v>26</v>
      </c>
      <c r="G37" s="76">
        <v>31</v>
      </c>
      <c r="H37" s="67"/>
      <c r="I37" s="67" t="s">
        <v>0</v>
      </c>
      <c r="J37" s="84" t="s">
        <v>26</v>
      </c>
      <c r="K37" s="84" t="s">
        <v>26</v>
      </c>
      <c r="L37" s="85">
        <v>31</v>
      </c>
      <c r="M37" s="99"/>
      <c r="N37" s="83" t="s">
        <v>0</v>
      </c>
      <c r="O37" s="84" t="s">
        <v>26</v>
      </c>
      <c r="P37" s="84" t="s">
        <v>26</v>
      </c>
      <c r="Q37" s="85">
        <v>31</v>
      </c>
      <c r="R37" s="109" t="s">
        <v>64</v>
      </c>
      <c r="S37" s="101" t="s">
        <v>55</v>
      </c>
      <c r="T37" s="84" t="s">
        <v>26</v>
      </c>
      <c r="U37" s="84" t="s">
        <v>26</v>
      </c>
      <c r="V37" s="85">
        <v>31</v>
      </c>
      <c r="W37" s="85"/>
      <c r="X37" s="96" t="s">
        <v>0</v>
      </c>
      <c r="Y37" s="56" t="s">
        <v>26</v>
      </c>
      <c r="Z37" s="45"/>
      <c r="AA37" s="44" t="str">
        <f t="shared" si="0"/>
        <v>| @#A62256:| 31 |  **PC schwarz**   || @#A62256:| @#8CDFDB:| 31 |  ::: || @#8CDFDB:| @#8CDFDB:| 31 |  ::: || @#8CDFDB:| @#8CDFDB:| 31 |  @#BBBBBB:  **Kabeldurchf.**   || @#8CDFDB:| @#8CDFDB:| 31 |  ::: ||@#8CDFDB: |</v>
      </c>
    </row>
    <row r="38" spans="1:27" x14ac:dyDescent="0.25">
      <c r="A38" s="80" t="s">
        <v>48</v>
      </c>
      <c r="B38" s="81">
        <v>32</v>
      </c>
      <c r="C38" s="110"/>
      <c r="D38" s="88" t="s">
        <v>0</v>
      </c>
      <c r="E38" s="80" t="s">
        <v>48</v>
      </c>
      <c r="F38" s="84" t="s">
        <v>26</v>
      </c>
      <c r="G38" s="111">
        <v>32</v>
      </c>
      <c r="H38" s="93" t="s">
        <v>64</v>
      </c>
      <c r="I38" s="67" t="s">
        <v>55</v>
      </c>
      <c r="J38" s="84" t="s">
        <v>26</v>
      </c>
      <c r="K38" s="84" t="s">
        <v>26</v>
      </c>
      <c r="L38" s="85">
        <v>32</v>
      </c>
      <c r="M38" s="112" t="s">
        <v>64</v>
      </c>
      <c r="N38" s="99" t="s">
        <v>55</v>
      </c>
      <c r="O38" s="84" t="s">
        <v>26</v>
      </c>
      <c r="P38" s="84" t="s">
        <v>26</v>
      </c>
      <c r="Q38" s="85">
        <v>32</v>
      </c>
      <c r="R38" s="98" t="s">
        <v>91</v>
      </c>
      <c r="S38" s="101" t="s">
        <v>72</v>
      </c>
      <c r="T38" s="84" t="s">
        <v>26</v>
      </c>
      <c r="U38" s="84" t="s">
        <v>26</v>
      </c>
      <c r="V38" s="85">
        <v>32</v>
      </c>
      <c r="W38" s="85"/>
      <c r="X38" s="96" t="s">
        <v>0</v>
      </c>
      <c r="Y38" s="56" t="s">
        <v>26</v>
      </c>
      <c r="Z38" s="45"/>
      <c r="AA38" s="44" t="str">
        <f t="shared" si="0"/>
        <v>| @#A62256:| 32 |  ::: || @#A62256:| @#8CDFDB:| 32 |  @#BBBBBB:  **Kabeldurchf.**   || @#8CDFDB:| @#8CDFDB:| 32 |  @#BBBBBB:  **Kabeldurchf.**   || @#8CDFDB:| @#8CDFDB:| 32 |    @#FFEEEE:  **Timing Crate**   || @#8CDFDB:| @#8CDFDB:| 32 |  ::: ||@#8CDFDB: |</v>
      </c>
    </row>
    <row r="39" spans="1:27" x14ac:dyDescent="0.25">
      <c r="A39" s="80" t="s">
        <v>48</v>
      </c>
      <c r="B39" s="81">
        <v>33</v>
      </c>
      <c r="C39" s="82"/>
      <c r="D39" s="108" t="s">
        <v>0</v>
      </c>
      <c r="E39" s="80" t="s">
        <v>48</v>
      </c>
      <c r="F39" s="84" t="s">
        <v>26</v>
      </c>
      <c r="G39" s="67">
        <v>33</v>
      </c>
      <c r="H39" s="67" t="s">
        <v>65</v>
      </c>
      <c r="I39" s="67" t="s">
        <v>54</v>
      </c>
      <c r="J39" s="84" t="s">
        <v>26</v>
      </c>
      <c r="K39" s="84" t="s">
        <v>26</v>
      </c>
      <c r="L39" s="85">
        <v>33</v>
      </c>
      <c r="M39" s="67" t="s">
        <v>65</v>
      </c>
      <c r="N39" s="83" t="s">
        <v>69</v>
      </c>
      <c r="O39" s="84" t="s">
        <v>26</v>
      </c>
      <c r="P39" s="84" t="s">
        <v>26</v>
      </c>
      <c r="Q39" s="85">
        <v>33</v>
      </c>
      <c r="R39" s="87"/>
      <c r="S39" s="83" t="s">
        <v>0</v>
      </c>
      <c r="T39" s="84" t="s">
        <v>26</v>
      </c>
      <c r="U39" s="84" t="s">
        <v>26</v>
      </c>
      <c r="V39" s="85">
        <v>33</v>
      </c>
      <c r="W39" s="85"/>
      <c r="X39" s="96" t="s">
        <v>0</v>
      </c>
      <c r="Y39" s="56" t="s">
        <v>26</v>
      </c>
      <c r="Z39" s="45"/>
      <c r="AA39" s="44" t="str">
        <f t="shared" si="0"/>
        <v>| @#A62256:| 33 |  ::: || @#A62256:| @#8CDFDB:| 33 |  @#BBFFBB:  **Trafo-Crate**   || @#8CDFDB:| @#8CDFDB:| 33 |  @#BBFFBB:  **Trafo Crate**   || @#8CDFDB:| @#8CDFDB:| 33 |  ::: || @#8CDFDB:| @#8CDFDB:| 33 |  ::: ||@#8CDFDB: |</v>
      </c>
    </row>
    <row r="40" spans="1:27" x14ac:dyDescent="0.25">
      <c r="A40" s="80" t="s">
        <v>48</v>
      </c>
      <c r="B40" s="81">
        <v>34</v>
      </c>
      <c r="C40" s="82"/>
      <c r="D40" s="88" t="s">
        <v>0</v>
      </c>
      <c r="E40" s="80" t="s">
        <v>48</v>
      </c>
      <c r="F40" s="84" t="s">
        <v>26</v>
      </c>
      <c r="G40" s="67">
        <v>34</v>
      </c>
      <c r="H40" s="68"/>
      <c r="I40" s="68" t="s">
        <v>0</v>
      </c>
      <c r="J40" s="84" t="s">
        <v>26</v>
      </c>
      <c r="K40" s="84" t="s">
        <v>26</v>
      </c>
      <c r="L40" s="85">
        <v>34</v>
      </c>
      <c r="M40" s="67"/>
      <c r="N40" s="83" t="s">
        <v>0</v>
      </c>
      <c r="O40" s="84" t="s">
        <v>26</v>
      </c>
      <c r="P40" s="84" t="s">
        <v>26</v>
      </c>
      <c r="Q40" s="85">
        <v>34</v>
      </c>
      <c r="R40" s="87"/>
      <c r="S40" s="83" t="s">
        <v>0</v>
      </c>
      <c r="T40" s="84" t="s">
        <v>26</v>
      </c>
      <c r="U40" s="84" t="s">
        <v>26</v>
      </c>
      <c r="V40" s="85">
        <v>34</v>
      </c>
      <c r="W40" s="85"/>
      <c r="X40" s="96" t="s">
        <v>0</v>
      </c>
      <c r="Y40" s="56" t="s">
        <v>26</v>
      </c>
      <c r="Z40" s="45"/>
      <c r="AA40" s="44" t="str">
        <f t="shared" si="0"/>
        <v>| @#A62256:| 34 |  ::: || @#A62256:| @#8CDFDB:| 34 |  ::: || @#8CDFDB:| @#8CDFDB:| 34 |  ::: || @#8CDFDB:| @#8CDFDB:| 34 |  ::: || @#8CDFDB:| @#8CDFDB:| 34 |  ::: ||@#8CDFDB: |</v>
      </c>
    </row>
    <row r="41" spans="1:27" x14ac:dyDescent="0.25">
      <c r="A41" s="80" t="s">
        <v>48</v>
      </c>
      <c r="B41" s="81">
        <v>35</v>
      </c>
      <c r="C41" s="82"/>
      <c r="D41" s="108" t="s">
        <v>87</v>
      </c>
      <c r="E41" s="80" t="s">
        <v>48</v>
      </c>
      <c r="F41" s="84" t="s">
        <v>26</v>
      </c>
      <c r="G41" s="68">
        <v>35</v>
      </c>
      <c r="H41" s="67"/>
      <c r="I41" s="67" t="s">
        <v>0</v>
      </c>
      <c r="J41" s="84" t="s">
        <v>26</v>
      </c>
      <c r="K41" s="84" t="s">
        <v>26</v>
      </c>
      <c r="L41" s="85">
        <v>35</v>
      </c>
      <c r="M41" s="68"/>
      <c r="N41" s="113" t="s">
        <v>0</v>
      </c>
      <c r="O41" s="84" t="s">
        <v>26</v>
      </c>
      <c r="P41" s="84" t="s">
        <v>26</v>
      </c>
      <c r="Q41" s="85">
        <v>35</v>
      </c>
      <c r="R41" s="87" t="s">
        <v>65</v>
      </c>
      <c r="S41" s="83" t="s">
        <v>69</v>
      </c>
      <c r="T41" s="84" t="s">
        <v>26</v>
      </c>
      <c r="U41" s="84" t="s">
        <v>26</v>
      </c>
      <c r="V41" s="85">
        <v>35</v>
      </c>
      <c r="W41" s="85"/>
      <c r="X41" s="96" t="s">
        <v>0</v>
      </c>
      <c r="Y41" s="56" t="s">
        <v>26</v>
      </c>
      <c r="Z41" s="45"/>
      <c r="AA41" s="44" t="str">
        <f t="shared" si="0"/>
        <v>| @#A62256:| 35 |  **PC grau**   || @#A62256:| @#8CDFDB:| 35 |  ::: || @#8CDFDB:| @#8CDFDB:| 35 |  ::: || @#8CDFDB:| @#8CDFDB:| 35 |  @#BBFFBB:  **Trafo Crate**   || @#8CDFDB:| @#8CDFDB:| 35 |  ::: ||@#8CDFDB: |</v>
      </c>
    </row>
    <row r="42" spans="1:27" x14ac:dyDescent="0.25">
      <c r="A42" s="80" t="s">
        <v>48</v>
      </c>
      <c r="B42" s="81">
        <v>36</v>
      </c>
      <c r="C42" s="82"/>
      <c r="D42" s="88" t="s">
        <v>0</v>
      </c>
      <c r="E42" s="80" t="s">
        <v>48</v>
      </c>
      <c r="F42" s="84" t="s">
        <v>26</v>
      </c>
      <c r="G42" s="67">
        <v>36</v>
      </c>
      <c r="H42" s="67" t="s">
        <v>65</v>
      </c>
      <c r="I42" s="67" t="s">
        <v>54</v>
      </c>
      <c r="J42" s="84" t="s">
        <v>26</v>
      </c>
      <c r="K42" s="84" t="s">
        <v>26</v>
      </c>
      <c r="L42" s="85">
        <v>36</v>
      </c>
      <c r="M42" s="67" t="s">
        <v>65</v>
      </c>
      <c r="N42" s="83" t="s">
        <v>69</v>
      </c>
      <c r="O42" s="84" t="s">
        <v>26</v>
      </c>
      <c r="P42" s="84" t="s">
        <v>26</v>
      </c>
      <c r="Q42" s="85">
        <v>36</v>
      </c>
      <c r="R42" s="87"/>
      <c r="S42" s="83" t="s">
        <v>0</v>
      </c>
      <c r="T42" s="84" t="s">
        <v>26</v>
      </c>
      <c r="U42" s="84" t="s">
        <v>26</v>
      </c>
      <c r="V42" s="85">
        <v>36</v>
      </c>
      <c r="W42" s="85"/>
      <c r="X42" s="96" t="s">
        <v>0</v>
      </c>
      <c r="Y42" s="56" t="s">
        <v>26</v>
      </c>
      <c r="Z42" s="45"/>
      <c r="AA42" s="44" t="str">
        <f t="shared" si="0"/>
        <v>| @#A62256:| 36 |  ::: || @#A62256:| @#8CDFDB:| 36 |  @#BBFFBB:  **Trafo-Crate**   || @#8CDFDB:| @#8CDFDB:| 36 |  @#BBFFBB:  **Trafo Crate**   || @#8CDFDB:| @#8CDFDB:| 36 |  ::: || @#8CDFDB:| @#8CDFDB:| 36 |  ::: ||@#8CDFDB: |</v>
      </c>
    </row>
    <row r="43" spans="1:27" x14ac:dyDescent="0.25">
      <c r="A43" s="80" t="s">
        <v>48</v>
      </c>
      <c r="B43" s="81">
        <v>37</v>
      </c>
      <c r="C43" s="82"/>
      <c r="D43" s="108" t="s">
        <v>0</v>
      </c>
      <c r="E43" s="80" t="s">
        <v>48</v>
      </c>
      <c r="F43" s="84" t="s">
        <v>26</v>
      </c>
      <c r="G43" s="67">
        <v>37</v>
      </c>
      <c r="H43" s="68"/>
      <c r="I43" s="68" t="s">
        <v>0</v>
      </c>
      <c r="J43" s="84" t="s">
        <v>26</v>
      </c>
      <c r="K43" s="84" t="s">
        <v>26</v>
      </c>
      <c r="L43" s="85">
        <v>37</v>
      </c>
      <c r="M43" s="67"/>
      <c r="N43" s="83" t="s">
        <v>0</v>
      </c>
      <c r="O43" s="84" t="s">
        <v>26</v>
      </c>
      <c r="P43" s="84" t="s">
        <v>26</v>
      </c>
      <c r="Q43" s="85">
        <v>37</v>
      </c>
      <c r="R43" s="87"/>
      <c r="S43" s="83" t="s">
        <v>0</v>
      </c>
      <c r="T43" s="84" t="s">
        <v>26</v>
      </c>
      <c r="U43" s="84" t="s">
        <v>26</v>
      </c>
      <c r="V43" s="85">
        <v>37</v>
      </c>
      <c r="W43" s="85"/>
      <c r="X43" s="96" t="s">
        <v>0</v>
      </c>
      <c r="Y43" s="56" t="s">
        <v>26</v>
      </c>
      <c r="Z43" s="45"/>
      <c r="AA43" s="44" t="str">
        <f t="shared" si="0"/>
        <v>| @#A62256:| 37 |  ::: || @#A62256:| @#8CDFDB:| 37 |  ::: || @#8CDFDB:| @#8CDFDB:| 37 |  ::: || @#8CDFDB:| @#8CDFDB:| 37 |  ::: || @#8CDFDB:| @#8CDFDB:| 37 |  ::: ||@#8CDFDB: |</v>
      </c>
    </row>
    <row r="44" spans="1:27" x14ac:dyDescent="0.25">
      <c r="A44" s="80" t="s">
        <v>48</v>
      </c>
      <c r="B44" s="81">
        <v>38</v>
      </c>
      <c r="C44" s="82"/>
      <c r="D44" s="88" t="s">
        <v>0</v>
      </c>
      <c r="E44" s="80" t="s">
        <v>48</v>
      </c>
      <c r="F44" s="84" t="s">
        <v>26</v>
      </c>
      <c r="G44" s="68">
        <v>38</v>
      </c>
      <c r="H44" s="67"/>
      <c r="I44" s="67" t="s">
        <v>0</v>
      </c>
      <c r="J44" s="84" t="s">
        <v>26</v>
      </c>
      <c r="K44" s="84" t="s">
        <v>26</v>
      </c>
      <c r="L44" s="85">
        <v>38</v>
      </c>
      <c r="M44" s="68"/>
      <c r="N44" s="113" t="s">
        <v>0</v>
      </c>
      <c r="O44" s="84" t="s">
        <v>26</v>
      </c>
      <c r="P44" s="84" t="s">
        <v>26</v>
      </c>
      <c r="Q44" s="85">
        <v>38</v>
      </c>
      <c r="R44" s="87" t="s">
        <v>65</v>
      </c>
      <c r="S44" s="83" t="s">
        <v>69</v>
      </c>
      <c r="T44" s="84" t="s">
        <v>26</v>
      </c>
      <c r="U44" s="84" t="s">
        <v>26</v>
      </c>
      <c r="V44" s="85">
        <v>38</v>
      </c>
      <c r="W44" s="85"/>
      <c r="X44" s="96" t="s">
        <v>0</v>
      </c>
      <c r="Y44" s="56" t="s">
        <v>26</v>
      </c>
      <c r="Z44" s="45"/>
      <c r="AA44" s="44" t="str">
        <f t="shared" si="0"/>
        <v>| @#A62256:| 38 |  ::: || @#A62256:| @#8CDFDB:| 38 |  ::: || @#8CDFDB:| @#8CDFDB:| 38 |  ::: || @#8CDFDB:| @#8CDFDB:| 38 |  @#BBFFBB:  **Trafo Crate**   || @#8CDFDB:| @#8CDFDB:| 38 |  ::: ||@#8CDFDB: |</v>
      </c>
    </row>
    <row r="45" spans="1:27" x14ac:dyDescent="0.25">
      <c r="A45" s="80" t="s">
        <v>48</v>
      </c>
      <c r="B45" s="81">
        <v>39</v>
      </c>
      <c r="C45" s="82"/>
      <c r="D45" s="114"/>
      <c r="E45" s="80" t="s">
        <v>48</v>
      </c>
      <c r="F45" s="84" t="s">
        <v>26</v>
      </c>
      <c r="G45" s="67">
        <v>39</v>
      </c>
      <c r="H45" s="93" t="s">
        <v>64</v>
      </c>
      <c r="I45" s="67" t="s">
        <v>55</v>
      </c>
      <c r="J45" s="84" t="s">
        <v>26</v>
      </c>
      <c r="K45" s="84" t="s">
        <v>26</v>
      </c>
      <c r="L45" s="85">
        <v>39</v>
      </c>
      <c r="M45" s="93" t="s">
        <v>64</v>
      </c>
      <c r="N45" s="101" t="s">
        <v>55</v>
      </c>
      <c r="O45" s="84" t="s">
        <v>26</v>
      </c>
      <c r="P45" s="84" t="s">
        <v>26</v>
      </c>
      <c r="Q45" s="85">
        <v>39</v>
      </c>
      <c r="R45" s="87"/>
      <c r="S45" s="83" t="s">
        <v>0</v>
      </c>
      <c r="T45" s="84" t="s">
        <v>26</v>
      </c>
      <c r="U45" s="84" t="s">
        <v>26</v>
      </c>
      <c r="V45" s="85">
        <v>39</v>
      </c>
      <c r="W45" s="85"/>
      <c r="X45" s="96" t="s">
        <v>0</v>
      </c>
      <c r="Y45" s="56" t="s">
        <v>26</v>
      </c>
      <c r="Z45" s="45"/>
      <c r="AA45" s="44" t="str">
        <f t="shared" si="0"/>
        <v>| @#A62256:| 39 |   || @#A62256:| @#8CDFDB:| 39 |  @#BBBBBB:  **Kabeldurchf.**   || @#8CDFDB:| @#8CDFDB:| 39 |  @#BBBBBB:  **Kabeldurchf.**   || @#8CDFDB:| @#8CDFDB:| 39 |  ::: || @#8CDFDB:| @#8CDFDB:| 39 |  ::: ||@#8CDFDB: |</v>
      </c>
    </row>
    <row r="46" spans="1:27" x14ac:dyDescent="0.25">
      <c r="A46" s="80" t="s">
        <v>48</v>
      </c>
      <c r="B46" s="81">
        <v>40</v>
      </c>
      <c r="C46" s="82"/>
      <c r="D46" s="114"/>
      <c r="E46" s="80" t="s">
        <v>48</v>
      </c>
      <c r="F46" s="84" t="s">
        <v>26</v>
      </c>
      <c r="G46" s="67">
        <v>40</v>
      </c>
      <c r="H46" s="67" t="s">
        <v>65</v>
      </c>
      <c r="I46" s="67" t="s">
        <v>54</v>
      </c>
      <c r="J46" s="84" t="s">
        <v>26</v>
      </c>
      <c r="K46" s="84" t="s">
        <v>26</v>
      </c>
      <c r="L46" s="85">
        <v>40</v>
      </c>
      <c r="M46" s="67" t="s">
        <v>65</v>
      </c>
      <c r="N46" s="83" t="s">
        <v>69</v>
      </c>
      <c r="O46" s="84" t="s">
        <v>26</v>
      </c>
      <c r="P46" s="84" t="s">
        <v>26</v>
      </c>
      <c r="Q46" s="85">
        <v>40</v>
      </c>
      <c r="R46" s="87"/>
      <c r="S46" s="83" t="s">
        <v>0</v>
      </c>
      <c r="T46" s="84" t="s">
        <v>26</v>
      </c>
      <c r="U46" s="84" t="s">
        <v>26</v>
      </c>
      <c r="V46" s="85">
        <v>40</v>
      </c>
      <c r="W46" s="85"/>
      <c r="X46" s="96" t="s">
        <v>0</v>
      </c>
      <c r="Y46" s="56" t="s">
        <v>26</v>
      </c>
      <c r="Z46" s="45"/>
      <c r="AA46" s="44" t="str">
        <f t="shared" si="0"/>
        <v>| @#A62256:| 40 |   || @#A62256:| @#8CDFDB:| 40 |  @#BBFFBB:  **Trafo-Crate**   || @#8CDFDB:| @#8CDFDB:| 40 |  @#BBFFBB:  **Trafo Crate**   || @#8CDFDB:| @#8CDFDB:| 40 |  ::: || @#8CDFDB:| @#8CDFDB:| 40 |  ::: ||@#8CDFDB: |</v>
      </c>
    </row>
    <row r="47" spans="1:27" x14ac:dyDescent="0.25">
      <c r="A47" s="80" t="s">
        <v>48</v>
      </c>
      <c r="B47" s="81">
        <v>41</v>
      </c>
      <c r="C47" s="82"/>
      <c r="D47" s="115"/>
      <c r="E47" s="80" t="s">
        <v>48</v>
      </c>
      <c r="F47" s="84" t="s">
        <v>26</v>
      </c>
      <c r="G47" s="68">
        <v>41</v>
      </c>
      <c r="H47" s="68"/>
      <c r="I47" s="68" t="s">
        <v>0</v>
      </c>
      <c r="J47" s="84" t="s">
        <v>26</v>
      </c>
      <c r="K47" s="84" t="s">
        <v>26</v>
      </c>
      <c r="L47" s="85">
        <v>41</v>
      </c>
      <c r="M47" s="68"/>
      <c r="N47" s="100" t="s">
        <v>0</v>
      </c>
      <c r="O47" s="84" t="s">
        <v>26</v>
      </c>
      <c r="P47" s="84" t="s">
        <v>26</v>
      </c>
      <c r="Q47" s="85">
        <v>41</v>
      </c>
      <c r="R47" s="109" t="s">
        <v>64</v>
      </c>
      <c r="S47" s="83" t="s">
        <v>71</v>
      </c>
      <c r="T47" s="84" t="s">
        <v>26</v>
      </c>
      <c r="U47" s="84" t="s">
        <v>26</v>
      </c>
      <c r="V47" s="85">
        <v>41</v>
      </c>
      <c r="W47" s="85"/>
      <c r="X47" s="96" t="s">
        <v>0</v>
      </c>
      <c r="Y47" s="56" t="s">
        <v>26</v>
      </c>
      <c r="Z47" s="45"/>
      <c r="AA47" s="44" t="str">
        <f t="shared" si="0"/>
        <v>| @#A62256:| 41 |   || @#A62256:| @#8CDFDB:| 41 |  ::: || @#8CDFDB:| @#8CDFDB:| 41 |  ::: || @#8CDFDB:| @#8CDFDB:| 41 |  @#BBBBBB:  Schlitz   || @#8CDFDB:| @#8CDFDB:| 41 |  ::: ||@#8CDFDB: |</v>
      </c>
    </row>
    <row r="48" spans="1:27" ht="15.75" thickBot="1" x14ac:dyDescent="0.3">
      <c r="A48" s="116" t="s">
        <v>48</v>
      </c>
      <c r="B48" s="117">
        <v>42</v>
      </c>
      <c r="C48" s="118"/>
      <c r="D48" s="119"/>
      <c r="E48" s="116" t="s">
        <v>48</v>
      </c>
      <c r="F48" s="120" t="s">
        <v>26</v>
      </c>
      <c r="G48" s="69">
        <v>42</v>
      </c>
      <c r="H48" s="69"/>
      <c r="I48" s="69" t="s">
        <v>0</v>
      </c>
      <c r="J48" s="120" t="s">
        <v>26</v>
      </c>
      <c r="K48" s="120" t="s">
        <v>26</v>
      </c>
      <c r="L48" s="121">
        <v>42</v>
      </c>
      <c r="M48" s="69"/>
      <c r="N48" s="122" t="s">
        <v>0</v>
      </c>
      <c r="O48" s="120" t="s">
        <v>26</v>
      </c>
      <c r="P48" s="120" t="s">
        <v>26</v>
      </c>
      <c r="Q48" s="121">
        <v>42</v>
      </c>
      <c r="R48" s="123"/>
      <c r="S48" s="122" t="s">
        <v>70</v>
      </c>
      <c r="T48" s="120" t="s">
        <v>26</v>
      </c>
      <c r="U48" s="120" t="s">
        <v>26</v>
      </c>
      <c r="V48" s="121">
        <v>42</v>
      </c>
      <c r="W48" s="121"/>
      <c r="X48" s="124" t="s">
        <v>77</v>
      </c>
      <c r="Y48" s="56" t="s">
        <v>26</v>
      </c>
      <c r="Z48" s="46"/>
      <c r="AA48" s="44" t="str">
        <f t="shared" si="0"/>
        <v>| @#A62256:| 42 |   || @#A62256:| @#8CDFDB:| 42 |  ::: || @#8CDFDB:| @#8CDFDB:| 42 |  ::: || @#8CDFDB:| @#8CDFDB:| 42 |    PP &gt; Messhütte+   || @#8CDFDB:| @#8CDFDB:| 42 |    **NW-Pannel**   ||@#8CDFDB: |</v>
      </c>
    </row>
    <row r="49" spans="2:27" s="13" customFormat="1" x14ac:dyDescent="0.25">
      <c r="B49" s="35"/>
      <c r="C49" s="7"/>
      <c r="D49" s="18"/>
      <c r="E49" s="18"/>
      <c r="F49" s="18"/>
      <c r="G49" s="17"/>
      <c r="H49" s="17"/>
      <c r="I49" s="70"/>
      <c r="J49" s="18"/>
      <c r="K49" s="18"/>
      <c r="L49" s="17"/>
      <c r="M49" s="17"/>
      <c r="N49" s="18"/>
      <c r="O49" s="18"/>
      <c r="P49" s="18"/>
      <c r="Q49" s="17"/>
      <c r="R49" s="7"/>
      <c r="S49" s="22"/>
      <c r="T49" s="22"/>
      <c r="U49" s="22"/>
      <c r="V49" s="22"/>
      <c r="W49" s="22"/>
      <c r="X49" s="22"/>
      <c r="Y49" s="22"/>
      <c r="Z49" s="17"/>
      <c r="AA49" s="44"/>
    </row>
    <row r="50" spans="2:27" s="13" customFormat="1" x14ac:dyDescent="0.25">
      <c r="B50" s="35"/>
      <c r="C50" s="7"/>
      <c r="D50" s="20"/>
      <c r="E50" s="20"/>
      <c r="F50" s="20"/>
      <c r="G50" s="20"/>
      <c r="H50" s="20"/>
      <c r="I50" s="71"/>
      <c r="J50" s="20"/>
      <c r="K50" s="20"/>
      <c r="L50" s="20"/>
      <c r="M50" s="20"/>
      <c r="N50" s="20"/>
      <c r="O50" s="20"/>
      <c r="P50" s="20"/>
      <c r="Q50" s="17"/>
      <c r="R50" s="7"/>
      <c r="S50" s="21"/>
      <c r="T50" s="21"/>
      <c r="U50" s="21"/>
      <c r="V50" s="20"/>
      <c r="W50" s="20"/>
      <c r="X50" s="20"/>
      <c r="Y50" s="20"/>
      <c r="Z50" s="17"/>
      <c r="AA50" s="44"/>
    </row>
    <row r="51" spans="2:27" s="13" customFormat="1" x14ac:dyDescent="0.25">
      <c r="B51" s="35"/>
      <c r="C51" s="7"/>
      <c r="D51" s="18"/>
      <c r="E51" s="18"/>
      <c r="F51" s="18"/>
      <c r="G51" s="17"/>
      <c r="H51" s="17"/>
      <c r="I51" s="70"/>
      <c r="J51" s="18"/>
      <c r="K51" s="18"/>
      <c r="L51" s="17"/>
      <c r="M51" s="17"/>
      <c r="N51" s="18"/>
      <c r="O51" s="18"/>
      <c r="P51" s="18"/>
      <c r="Q51" s="17"/>
      <c r="R51" s="19"/>
      <c r="S51" s="23"/>
      <c r="T51" s="23"/>
      <c r="U51" s="23"/>
      <c r="V51" s="18"/>
      <c r="W51" s="18"/>
      <c r="X51" s="18"/>
      <c r="Y51" s="18"/>
      <c r="Z51" s="17"/>
      <c r="AA51" s="44"/>
    </row>
    <row r="52" spans="2:27" s="13" customFormat="1" x14ac:dyDescent="0.25">
      <c r="B52" s="35"/>
      <c r="C52" s="7"/>
      <c r="D52" s="18"/>
      <c r="E52" s="18"/>
      <c r="F52" s="18"/>
      <c r="G52" s="17"/>
      <c r="H52" s="17"/>
      <c r="I52" s="70"/>
      <c r="J52" s="18"/>
      <c r="K52" s="18"/>
      <c r="L52" s="17"/>
      <c r="M52" s="17"/>
      <c r="N52" s="18"/>
      <c r="O52" s="18"/>
      <c r="P52" s="18"/>
      <c r="Q52" s="17"/>
      <c r="R52" s="7"/>
      <c r="S52" s="22"/>
      <c r="T52" s="22"/>
      <c r="U52" s="22"/>
      <c r="V52" s="18"/>
      <c r="W52" s="18"/>
      <c r="X52" s="18"/>
      <c r="Y52" s="18"/>
      <c r="Z52" s="17"/>
      <c r="AA52" s="44"/>
    </row>
    <row r="53" spans="2:27" s="13" customFormat="1" x14ac:dyDescent="0.25">
      <c r="B53" s="35"/>
      <c r="C53" s="7"/>
      <c r="D53" s="20"/>
      <c r="E53" s="20"/>
      <c r="F53" s="20"/>
      <c r="G53" s="20"/>
      <c r="H53" s="20"/>
      <c r="I53" s="71"/>
      <c r="J53" s="20"/>
      <c r="K53" s="20"/>
      <c r="L53" s="20"/>
      <c r="M53" s="20"/>
      <c r="N53" s="20"/>
      <c r="O53" s="20"/>
      <c r="P53" s="20"/>
      <c r="Q53" s="17"/>
      <c r="R53" s="7"/>
      <c r="S53" s="22"/>
      <c r="T53" s="22"/>
      <c r="U53" s="22"/>
      <c r="V53" s="20"/>
      <c r="W53" s="20"/>
      <c r="X53" s="20"/>
      <c r="Y53" s="20"/>
      <c r="Z53" s="17"/>
      <c r="AA53" s="44"/>
    </row>
    <row r="54" spans="2:27" s="13" customFormat="1" x14ac:dyDescent="0.25">
      <c r="B54" s="35"/>
      <c r="C54" s="7"/>
      <c r="D54" s="18"/>
      <c r="E54" s="18"/>
      <c r="F54" s="18"/>
      <c r="G54" s="17"/>
      <c r="H54" s="17"/>
      <c r="I54" s="70"/>
      <c r="J54" s="18"/>
      <c r="K54" s="18"/>
      <c r="L54" s="17"/>
      <c r="M54" s="17"/>
      <c r="N54" s="18"/>
      <c r="O54" s="18"/>
      <c r="P54" s="18"/>
      <c r="Q54" s="17"/>
      <c r="R54" s="7"/>
      <c r="S54" s="20"/>
      <c r="T54" s="20"/>
      <c r="U54" s="20"/>
      <c r="V54" s="18"/>
      <c r="W54" s="18"/>
      <c r="X54" s="18"/>
      <c r="Y54" s="18"/>
      <c r="Z54" s="17"/>
      <c r="AA54" s="44"/>
    </row>
    <row r="55" spans="2:27" s="13" customFormat="1" x14ac:dyDescent="0.25">
      <c r="B55" s="35"/>
      <c r="C55" s="7"/>
      <c r="D55" s="18"/>
      <c r="E55" s="18"/>
      <c r="F55" s="18"/>
      <c r="G55" s="17"/>
      <c r="H55" s="17"/>
      <c r="I55" s="70"/>
      <c r="J55" s="18"/>
      <c r="K55" s="18"/>
      <c r="L55" s="17"/>
      <c r="M55" s="17"/>
      <c r="N55" s="18"/>
      <c r="O55" s="18"/>
      <c r="P55" s="18"/>
      <c r="Q55" s="17"/>
      <c r="R55" s="7"/>
      <c r="S55" s="20"/>
      <c r="T55" s="20"/>
      <c r="U55" s="20"/>
      <c r="V55" s="18"/>
      <c r="W55" s="18"/>
      <c r="X55" s="18"/>
      <c r="Y55" s="18"/>
      <c r="Z55" s="17"/>
      <c r="AA55" s="44"/>
    </row>
    <row r="56" spans="2:27" s="13" customFormat="1" x14ac:dyDescent="0.25">
      <c r="B56" s="35"/>
      <c r="C56" s="7"/>
      <c r="D56" s="20"/>
      <c r="E56" s="20"/>
      <c r="F56" s="20"/>
      <c r="G56" s="20"/>
      <c r="H56" s="20"/>
      <c r="I56" s="71"/>
      <c r="J56" s="20"/>
      <c r="K56" s="20"/>
      <c r="L56" s="20"/>
      <c r="M56" s="20"/>
      <c r="N56" s="20"/>
      <c r="O56" s="20"/>
      <c r="P56" s="20"/>
      <c r="Q56" s="17"/>
      <c r="R56" s="7"/>
      <c r="S56" s="22"/>
      <c r="T56" s="22"/>
      <c r="U56" s="22"/>
      <c r="V56" s="20"/>
      <c r="W56" s="20"/>
      <c r="X56" s="20"/>
      <c r="Y56" s="20"/>
      <c r="Z56" s="17"/>
      <c r="AA56" s="44"/>
    </row>
    <row r="57" spans="2:27" s="13" customFormat="1" x14ac:dyDescent="0.25">
      <c r="B57" s="35"/>
      <c r="C57" s="7"/>
      <c r="D57" s="18"/>
      <c r="E57" s="18"/>
      <c r="F57" s="18"/>
      <c r="G57" s="17"/>
      <c r="H57" s="17"/>
      <c r="I57" s="70"/>
      <c r="J57" s="18"/>
      <c r="K57" s="18"/>
      <c r="L57" s="17"/>
      <c r="M57" s="17"/>
      <c r="N57" s="18"/>
      <c r="O57" s="18"/>
      <c r="P57" s="18"/>
      <c r="Q57" s="17"/>
      <c r="R57" s="7"/>
      <c r="S57" s="20"/>
      <c r="T57" s="20"/>
      <c r="U57" s="20"/>
      <c r="V57" s="18"/>
      <c r="W57" s="18"/>
      <c r="X57" s="18"/>
      <c r="Y57" s="18"/>
      <c r="Z57" s="17"/>
      <c r="AA57" s="44"/>
    </row>
    <row r="58" spans="2:27" s="13" customFormat="1" x14ac:dyDescent="0.25">
      <c r="B58" s="35"/>
      <c r="C58" s="7"/>
      <c r="D58" s="18"/>
      <c r="E58" s="18"/>
      <c r="F58" s="18"/>
      <c r="G58" s="17"/>
      <c r="H58" s="17"/>
      <c r="I58" s="70"/>
      <c r="J58" s="18"/>
      <c r="K58" s="18"/>
      <c r="L58" s="17"/>
      <c r="M58" s="17"/>
      <c r="N58" s="18"/>
      <c r="O58" s="18"/>
      <c r="P58" s="18"/>
      <c r="Q58" s="17"/>
      <c r="R58" s="7"/>
      <c r="S58" s="20"/>
      <c r="T58" s="20"/>
      <c r="U58" s="20"/>
      <c r="V58" s="18"/>
      <c r="W58" s="18"/>
      <c r="X58" s="18"/>
      <c r="Y58" s="18"/>
      <c r="Z58" s="17"/>
      <c r="AA58" s="44"/>
    </row>
    <row r="59" spans="2:27" s="13" customFormat="1" x14ac:dyDescent="0.25">
      <c r="B59" s="35"/>
      <c r="C59" s="7"/>
      <c r="D59" s="20"/>
      <c r="E59" s="20"/>
      <c r="F59" s="20"/>
      <c r="G59" s="20"/>
      <c r="H59" s="20"/>
      <c r="I59" s="71"/>
      <c r="J59" s="20"/>
      <c r="K59" s="20"/>
      <c r="L59" s="20"/>
      <c r="M59" s="20"/>
      <c r="N59" s="20"/>
      <c r="O59" s="20"/>
      <c r="P59" s="20"/>
      <c r="Q59" s="17"/>
      <c r="R59" s="7"/>
      <c r="S59" s="22"/>
      <c r="T59" s="22"/>
      <c r="U59" s="22"/>
      <c r="V59" s="20"/>
      <c r="W59" s="20"/>
      <c r="X59" s="20"/>
      <c r="Y59" s="20"/>
      <c r="Z59" s="17"/>
      <c r="AA59" s="44"/>
    </row>
    <row r="60" spans="2:27" s="13" customFormat="1" x14ac:dyDescent="0.25">
      <c r="B60" s="35"/>
      <c r="C60" s="7"/>
      <c r="D60" s="18"/>
      <c r="E60" s="18"/>
      <c r="F60" s="18"/>
      <c r="G60" s="17"/>
      <c r="H60" s="17"/>
      <c r="I60" s="70"/>
      <c r="J60" s="18"/>
      <c r="K60" s="18"/>
      <c r="L60" s="17"/>
      <c r="M60" s="17"/>
      <c r="N60" s="18"/>
      <c r="O60" s="18"/>
      <c r="P60" s="18"/>
      <c r="Q60" s="17"/>
      <c r="R60" s="7"/>
      <c r="S60" s="20"/>
      <c r="T60" s="20"/>
      <c r="U60" s="20"/>
      <c r="V60" s="18"/>
      <c r="W60" s="18"/>
      <c r="X60" s="18"/>
      <c r="Y60" s="18"/>
      <c r="Z60" s="17"/>
      <c r="AA60" s="44"/>
    </row>
    <row r="61" spans="2:27" s="13" customFormat="1" x14ac:dyDescent="0.25">
      <c r="B61" s="35"/>
      <c r="C61" s="7"/>
      <c r="D61" s="18"/>
      <c r="E61" s="18"/>
      <c r="F61" s="18"/>
      <c r="G61" s="17"/>
      <c r="H61" s="17"/>
      <c r="I61" s="70"/>
      <c r="J61" s="18"/>
      <c r="K61" s="18"/>
      <c r="L61" s="17"/>
      <c r="M61" s="17"/>
      <c r="N61" s="18"/>
      <c r="O61" s="18"/>
      <c r="P61" s="18"/>
      <c r="Q61" s="17"/>
      <c r="R61" s="7"/>
      <c r="S61" s="20"/>
      <c r="T61" s="20"/>
      <c r="U61" s="20"/>
      <c r="V61" s="18"/>
      <c r="W61" s="18"/>
      <c r="X61" s="18"/>
      <c r="Y61" s="18"/>
      <c r="Z61" s="17"/>
      <c r="AA61" s="44"/>
    </row>
    <row r="62" spans="2:27" s="13" customFormat="1" x14ac:dyDescent="0.25">
      <c r="B62" s="35"/>
      <c r="C62" s="7"/>
      <c r="D62" s="20"/>
      <c r="E62" s="20"/>
      <c r="F62" s="20"/>
      <c r="G62" s="20"/>
      <c r="H62" s="20"/>
      <c r="I62" s="71"/>
      <c r="J62" s="20"/>
      <c r="K62" s="20"/>
      <c r="L62" s="20"/>
      <c r="M62" s="20"/>
      <c r="N62" s="20"/>
      <c r="O62" s="20"/>
      <c r="P62" s="20"/>
      <c r="Q62" s="17"/>
      <c r="R62" s="7"/>
      <c r="S62" s="22"/>
      <c r="T62" s="22"/>
      <c r="U62" s="22"/>
      <c r="V62" s="20"/>
      <c r="W62" s="20"/>
      <c r="X62" s="20"/>
      <c r="Y62" s="20"/>
      <c r="Z62" s="17"/>
      <c r="AA62" s="44"/>
    </row>
    <row r="63" spans="2:27" s="13" customFormat="1" x14ac:dyDescent="0.25">
      <c r="B63" s="35"/>
      <c r="C63" s="19"/>
      <c r="D63" s="23"/>
      <c r="E63" s="23"/>
      <c r="F63" s="23"/>
      <c r="G63" s="17"/>
      <c r="H63" s="19"/>
      <c r="I63" s="72"/>
      <c r="J63" s="23"/>
      <c r="K63" s="23"/>
      <c r="L63" s="17"/>
      <c r="M63" s="19"/>
      <c r="N63" s="23"/>
      <c r="O63" s="23"/>
      <c r="P63" s="23"/>
      <c r="Q63" s="17"/>
      <c r="R63" s="7"/>
      <c r="S63" s="20"/>
      <c r="T63" s="20"/>
      <c r="U63" s="20"/>
      <c r="V63" s="24"/>
      <c r="W63" s="24"/>
      <c r="X63" s="17"/>
      <c r="Y63" s="17"/>
      <c r="Z63" s="17"/>
      <c r="AA63" s="44"/>
    </row>
    <row r="64" spans="2:27" s="13" customFormat="1" x14ac:dyDescent="0.25">
      <c r="B64" s="35"/>
      <c r="C64" s="16"/>
      <c r="D64" s="25"/>
      <c r="E64" s="25"/>
      <c r="F64" s="25"/>
      <c r="G64" s="17"/>
      <c r="H64" s="16"/>
      <c r="I64" s="73"/>
      <c r="J64" s="25"/>
      <c r="K64" s="25"/>
      <c r="L64" s="17"/>
      <c r="M64" s="16"/>
      <c r="N64" s="25"/>
      <c r="O64" s="25"/>
      <c r="P64" s="25"/>
      <c r="Q64" s="17"/>
      <c r="R64" s="7"/>
      <c r="S64" s="20"/>
      <c r="T64" s="20"/>
      <c r="U64" s="20"/>
      <c r="V64" s="24"/>
      <c r="W64" s="24"/>
      <c r="X64" s="17"/>
      <c r="Y64" s="17"/>
      <c r="Z64" s="17"/>
      <c r="AA64" s="44"/>
    </row>
    <row r="65" spans="2:27" s="13" customFormat="1" x14ac:dyDescent="0.25">
      <c r="B65" s="35"/>
      <c r="C65" s="19"/>
      <c r="D65" s="26"/>
      <c r="E65" s="26"/>
      <c r="F65" s="26"/>
      <c r="G65" s="17"/>
      <c r="H65" s="19"/>
      <c r="I65" s="74"/>
      <c r="J65" s="26"/>
      <c r="K65" s="26"/>
      <c r="L65" s="17"/>
      <c r="M65" s="19"/>
      <c r="N65" s="26"/>
      <c r="O65" s="26"/>
      <c r="P65" s="26"/>
      <c r="Q65" s="17"/>
      <c r="R65" s="19"/>
      <c r="S65" s="26"/>
      <c r="T65" s="26"/>
      <c r="U65" s="26"/>
      <c r="V65" s="24"/>
      <c r="W65" s="24"/>
      <c r="X65" s="17"/>
      <c r="Y65" s="17"/>
      <c r="Z65" s="17"/>
      <c r="AA65" s="44"/>
    </row>
    <row r="66" spans="2:27" s="13" customFormat="1" x14ac:dyDescent="0.25">
      <c r="B66" s="35"/>
      <c r="C66" s="7"/>
      <c r="D66" s="24"/>
      <c r="E66" s="24"/>
      <c r="F66" s="24"/>
      <c r="G66" s="17"/>
      <c r="H66" s="7"/>
      <c r="I66" s="75"/>
      <c r="J66" s="24"/>
      <c r="K66" s="24"/>
      <c r="L66" s="17"/>
      <c r="M66" s="7"/>
      <c r="N66" s="24"/>
      <c r="O66" s="24"/>
      <c r="P66" s="24"/>
      <c r="Q66" s="17"/>
      <c r="R66" s="7"/>
      <c r="S66" s="24"/>
      <c r="T66" s="24"/>
      <c r="U66" s="24"/>
      <c r="V66" s="24"/>
      <c r="W66" s="24"/>
      <c r="X66" s="17"/>
      <c r="Y66" s="17"/>
      <c r="Z66" s="17"/>
      <c r="AA66" s="44"/>
    </row>
    <row r="67" spans="2:27" s="13" customFormat="1" x14ac:dyDescent="0.25">
      <c r="B67" s="35"/>
      <c r="C67" s="16"/>
      <c r="D67" s="25"/>
      <c r="E67" s="25"/>
      <c r="F67" s="25"/>
      <c r="G67" s="17"/>
      <c r="H67" s="16"/>
      <c r="I67" s="73"/>
      <c r="J67" s="25"/>
      <c r="K67" s="25"/>
      <c r="L67" s="17"/>
      <c r="M67" s="16"/>
      <c r="N67" s="25"/>
      <c r="O67" s="25"/>
      <c r="P67" s="25"/>
      <c r="Q67" s="17"/>
      <c r="R67" s="7"/>
      <c r="S67" s="20"/>
      <c r="T67" s="20"/>
      <c r="U67" s="20"/>
      <c r="V67" s="24"/>
      <c r="W67" s="24"/>
      <c r="X67" s="17"/>
      <c r="Y67" s="17"/>
      <c r="Z67" s="17"/>
      <c r="AA67" s="44"/>
    </row>
    <row r="68" spans="2:27" s="13" customFormat="1" x14ac:dyDescent="0.25">
      <c r="B68" s="35"/>
      <c r="C68" s="19"/>
      <c r="D68" s="26"/>
      <c r="E68" s="26"/>
      <c r="F68" s="26"/>
      <c r="G68" s="17"/>
      <c r="H68" s="19"/>
      <c r="I68" s="74"/>
      <c r="J68" s="26"/>
      <c r="K68" s="26"/>
      <c r="L68" s="17"/>
      <c r="M68" s="19"/>
      <c r="N68" s="26"/>
      <c r="O68" s="26"/>
      <c r="P68" s="26"/>
      <c r="Q68" s="17"/>
      <c r="R68" s="19"/>
      <c r="S68" s="26"/>
      <c r="T68" s="26"/>
      <c r="U68" s="26"/>
      <c r="V68" s="17"/>
      <c r="W68" s="17"/>
      <c r="X68" s="17"/>
      <c r="Y68" s="17"/>
      <c r="Z68" s="17"/>
      <c r="AA68" s="44"/>
    </row>
    <row r="69" spans="2:27" s="13" customFormat="1" x14ac:dyDescent="0.25">
      <c r="B69" s="35"/>
      <c r="C69" s="7"/>
      <c r="D69" s="17"/>
      <c r="E69" s="17"/>
      <c r="F69" s="17"/>
      <c r="G69" s="17"/>
      <c r="H69" s="17"/>
      <c r="I69" s="76"/>
      <c r="J69" s="17"/>
      <c r="K69" s="17"/>
      <c r="L69" s="27"/>
      <c r="M69" s="27"/>
      <c r="N69" s="27"/>
      <c r="O69" s="27"/>
      <c r="P69" s="27"/>
      <c r="Q69" s="27"/>
      <c r="R69" s="7"/>
      <c r="S69" s="27"/>
      <c r="T69" s="27"/>
      <c r="U69" s="27"/>
      <c r="V69" s="27"/>
      <c r="W69" s="27"/>
      <c r="X69" s="27"/>
      <c r="Y69" s="27"/>
      <c r="Z69" s="17"/>
      <c r="AA69" s="44"/>
    </row>
    <row r="70" spans="2:27" s="13" customFormat="1" x14ac:dyDescent="0.25">
      <c r="B70" s="37"/>
      <c r="C70" s="8"/>
      <c r="D70" s="27"/>
      <c r="E70" s="27"/>
      <c r="F70" s="27"/>
      <c r="G70" s="27"/>
      <c r="H70" s="27"/>
      <c r="I70" s="76"/>
      <c r="J70" s="17"/>
      <c r="K70" s="17"/>
      <c r="L70" s="27"/>
      <c r="M70" s="27"/>
      <c r="N70" s="27"/>
      <c r="O70" s="27"/>
      <c r="P70" s="27"/>
      <c r="Q70" s="27"/>
      <c r="R70" s="8"/>
      <c r="S70" s="27"/>
      <c r="T70" s="27"/>
      <c r="U70" s="27"/>
      <c r="V70" s="27"/>
      <c r="W70" s="27"/>
      <c r="X70" s="27"/>
      <c r="Y70" s="27"/>
      <c r="Z70" s="17"/>
      <c r="AA70" s="44"/>
    </row>
    <row r="71" spans="2:27" s="13" customFormat="1" x14ac:dyDescent="0.25">
      <c r="B71" s="35"/>
      <c r="C71" s="7"/>
      <c r="D71" s="24"/>
      <c r="E71" s="24"/>
      <c r="F71" s="24"/>
      <c r="G71" s="17"/>
      <c r="H71" s="7"/>
      <c r="I71" s="75"/>
      <c r="J71" s="24"/>
      <c r="K71" s="24"/>
      <c r="L71" s="17"/>
      <c r="M71" s="7"/>
      <c r="N71" s="24"/>
      <c r="O71" s="24"/>
      <c r="P71" s="24"/>
      <c r="Q71" s="17"/>
      <c r="R71" s="7"/>
      <c r="S71" s="24"/>
      <c r="T71" s="24"/>
      <c r="U71" s="24"/>
      <c r="V71" s="7"/>
      <c r="W71" s="7"/>
      <c r="X71" s="38"/>
      <c r="Y71" s="38"/>
      <c r="Z71" s="17"/>
      <c r="AA71" s="44"/>
    </row>
    <row r="72" spans="2:27" s="13" customFormat="1" x14ac:dyDescent="0.25">
      <c r="B72" s="35"/>
      <c r="C72" s="16"/>
      <c r="D72" s="25"/>
      <c r="E72" s="25"/>
      <c r="F72" s="25"/>
      <c r="G72" s="17"/>
      <c r="H72" s="16"/>
      <c r="I72" s="73"/>
      <c r="J72" s="25"/>
      <c r="K72" s="25"/>
      <c r="L72" s="17"/>
      <c r="M72" s="16"/>
      <c r="N72" s="25"/>
      <c r="O72" s="25"/>
      <c r="P72" s="25"/>
      <c r="Q72" s="17"/>
      <c r="R72" s="7"/>
      <c r="S72" s="20"/>
      <c r="T72" s="20"/>
      <c r="U72" s="20"/>
      <c r="V72" s="28"/>
      <c r="W72" s="28"/>
      <c r="X72" s="28"/>
      <c r="Y72" s="28"/>
      <c r="Z72" s="17"/>
      <c r="AA72" s="44"/>
    </row>
    <row r="73" spans="2:27" s="13" customFormat="1" x14ac:dyDescent="0.25">
      <c r="B73" s="35"/>
      <c r="C73" s="19"/>
      <c r="D73" s="26"/>
      <c r="E73" s="26"/>
      <c r="F73" s="26"/>
      <c r="G73" s="17"/>
      <c r="H73" s="19"/>
      <c r="I73" s="74"/>
      <c r="J73" s="26"/>
      <c r="K73" s="26"/>
      <c r="L73" s="17"/>
      <c r="M73" s="19"/>
      <c r="N73" s="26"/>
      <c r="O73" s="26"/>
      <c r="P73" s="26"/>
      <c r="Q73" s="17"/>
      <c r="R73" s="19"/>
      <c r="S73" s="26"/>
      <c r="T73" s="26"/>
      <c r="U73" s="26"/>
      <c r="V73" s="26"/>
      <c r="W73" s="26"/>
      <c r="X73" s="26"/>
      <c r="Y73" s="26"/>
      <c r="Z73" s="17"/>
      <c r="AA73" s="44"/>
    </row>
    <row r="74" spans="2:27" s="13" customFormat="1" x14ac:dyDescent="0.25">
      <c r="B74" s="35"/>
      <c r="C74" s="7"/>
      <c r="D74" s="24"/>
      <c r="E74" s="24"/>
      <c r="F74" s="24"/>
      <c r="G74" s="17"/>
      <c r="H74" s="7"/>
      <c r="I74" s="75"/>
      <c r="J74" s="24"/>
      <c r="K74" s="24"/>
      <c r="L74" s="17"/>
      <c r="M74" s="7"/>
      <c r="N74" s="24"/>
      <c r="O74" s="24"/>
      <c r="P74" s="24"/>
      <c r="Q74" s="17"/>
      <c r="R74" s="7"/>
      <c r="S74" s="24"/>
      <c r="T74" s="24"/>
      <c r="U74" s="24"/>
      <c r="V74" s="28"/>
      <c r="W74" s="28"/>
      <c r="X74" s="28"/>
      <c r="Y74" s="28"/>
      <c r="Z74" s="17"/>
      <c r="AA74" s="44"/>
    </row>
    <row r="75" spans="2:27" s="13" customFormat="1" x14ac:dyDescent="0.25">
      <c r="B75" s="35"/>
      <c r="C75" s="16"/>
      <c r="D75" s="25"/>
      <c r="E75" s="25"/>
      <c r="F75" s="25"/>
      <c r="G75" s="17"/>
      <c r="H75" s="16"/>
      <c r="I75" s="73"/>
      <c r="J75" s="25"/>
      <c r="K75" s="25"/>
      <c r="L75" s="17"/>
      <c r="M75" s="16"/>
      <c r="N75" s="25"/>
      <c r="O75" s="25"/>
      <c r="P75" s="25"/>
      <c r="Q75" s="17"/>
      <c r="R75" s="7"/>
      <c r="S75" s="20"/>
      <c r="T75" s="20"/>
      <c r="U75" s="20"/>
      <c r="V75" s="28"/>
      <c r="W75" s="28"/>
      <c r="X75" s="28"/>
      <c r="Y75" s="28"/>
      <c r="Z75" s="17"/>
      <c r="AA75" s="44"/>
    </row>
    <row r="76" spans="2:27" s="13" customFormat="1" x14ac:dyDescent="0.25">
      <c r="B76" s="35"/>
      <c r="C76" s="19"/>
      <c r="D76" s="26"/>
      <c r="E76" s="26"/>
      <c r="F76" s="26"/>
      <c r="G76" s="17"/>
      <c r="H76" s="19"/>
      <c r="I76" s="74"/>
      <c r="J76" s="26"/>
      <c r="K76" s="26"/>
      <c r="L76" s="17"/>
      <c r="M76" s="19"/>
      <c r="N76" s="26"/>
      <c r="O76" s="26"/>
      <c r="P76" s="26"/>
      <c r="Q76" s="17"/>
      <c r="R76" s="19"/>
      <c r="S76" s="26"/>
      <c r="T76" s="26"/>
      <c r="U76" s="26"/>
      <c r="V76" s="26"/>
      <c r="W76" s="26"/>
      <c r="X76" s="26"/>
      <c r="Y76" s="26"/>
      <c r="Z76" s="17"/>
      <c r="AA76" s="44"/>
    </row>
    <row r="77" spans="2:27" s="13" customFormat="1" x14ac:dyDescent="0.25">
      <c r="B77" s="35"/>
      <c r="C77" s="7"/>
      <c r="D77" s="24"/>
      <c r="E77" s="24"/>
      <c r="F77" s="24"/>
      <c r="G77" s="17"/>
      <c r="H77" s="7"/>
      <c r="I77" s="75"/>
      <c r="J77" s="24"/>
      <c r="K77" s="24"/>
      <c r="L77" s="17"/>
      <c r="M77" s="7"/>
      <c r="N77" s="24"/>
      <c r="O77" s="24"/>
      <c r="P77" s="24"/>
      <c r="Q77" s="17"/>
      <c r="R77" s="7"/>
      <c r="S77" s="24"/>
      <c r="T77" s="24"/>
      <c r="U77" s="24"/>
      <c r="V77" s="28"/>
      <c r="W77" s="28"/>
      <c r="X77" s="28"/>
      <c r="Y77" s="28"/>
      <c r="Z77" s="17"/>
      <c r="AA77" s="36"/>
    </row>
    <row r="78" spans="2:27" s="13" customFormat="1" x14ac:dyDescent="0.25">
      <c r="B78" s="35"/>
      <c r="C78" s="16"/>
      <c r="D78" s="25"/>
      <c r="E78" s="25"/>
      <c r="F78" s="25"/>
      <c r="G78" s="17"/>
      <c r="H78" s="16"/>
      <c r="I78" s="73"/>
      <c r="J78" s="25"/>
      <c r="K78" s="25"/>
      <c r="L78" s="17"/>
      <c r="M78" s="16"/>
      <c r="N78" s="25"/>
      <c r="O78" s="25"/>
      <c r="P78" s="25"/>
      <c r="Q78" s="17"/>
      <c r="R78" s="7"/>
      <c r="S78" s="20"/>
      <c r="T78" s="20"/>
      <c r="U78" s="20"/>
      <c r="V78" s="28"/>
      <c r="W78" s="28"/>
      <c r="X78" s="28"/>
      <c r="Y78" s="28"/>
      <c r="Z78" s="17"/>
      <c r="AA78" s="36"/>
    </row>
    <row r="79" spans="2:27" s="13" customFormat="1" x14ac:dyDescent="0.25">
      <c r="B79" s="35"/>
      <c r="C79" s="19"/>
      <c r="D79" s="26"/>
      <c r="E79" s="26"/>
      <c r="F79" s="26"/>
      <c r="G79" s="17"/>
      <c r="H79" s="19"/>
      <c r="I79" s="74"/>
      <c r="J79" s="26"/>
      <c r="K79" s="26"/>
      <c r="L79" s="17"/>
      <c r="M79" s="19"/>
      <c r="N79" s="26"/>
      <c r="O79" s="26"/>
      <c r="P79" s="26"/>
      <c r="Q79" s="17"/>
      <c r="R79" s="19"/>
      <c r="S79" s="26"/>
      <c r="T79" s="26"/>
      <c r="U79" s="26"/>
      <c r="V79" s="26"/>
      <c r="W79" s="26"/>
      <c r="X79" s="26"/>
      <c r="Y79" s="26"/>
      <c r="Z79" s="17"/>
      <c r="AA79" s="36"/>
    </row>
    <row r="80" spans="2:27" s="13" customFormat="1" x14ac:dyDescent="0.25">
      <c r="B80" s="35"/>
      <c r="C80" s="7"/>
      <c r="D80" s="24"/>
      <c r="E80" s="24"/>
      <c r="F80" s="24"/>
      <c r="G80" s="17"/>
      <c r="H80" s="7"/>
      <c r="I80" s="75"/>
      <c r="J80" s="24"/>
      <c r="K80" s="24"/>
      <c r="L80" s="17"/>
      <c r="M80" s="7"/>
      <c r="N80" s="24"/>
      <c r="O80" s="24"/>
      <c r="P80" s="24"/>
      <c r="Q80" s="17"/>
      <c r="R80" s="7"/>
      <c r="S80" s="24"/>
      <c r="T80" s="24"/>
      <c r="U80" s="24"/>
      <c r="V80" s="28"/>
      <c r="W80" s="28"/>
      <c r="X80" s="28"/>
      <c r="Y80" s="28"/>
      <c r="Z80" s="17"/>
      <c r="AA80" s="36"/>
    </row>
    <row r="81" spans="2:27" s="13" customFormat="1" x14ac:dyDescent="0.25">
      <c r="B81" s="35"/>
      <c r="C81" s="16"/>
      <c r="D81" s="25"/>
      <c r="E81" s="25"/>
      <c r="F81" s="25"/>
      <c r="G81" s="17"/>
      <c r="H81" s="16"/>
      <c r="I81" s="73"/>
      <c r="J81" s="25"/>
      <c r="K81" s="25"/>
      <c r="L81" s="17"/>
      <c r="M81" s="16"/>
      <c r="N81" s="25"/>
      <c r="O81" s="25"/>
      <c r="P81" s="25"/>
      <c r="Q81" s="17"/>
      <c r="R81" s="7"/>
      <c r="S81" s="20"/>
      <c r="T81" s="20"/>
      <c r="U81" s="20"/>
      <c r="V81" s="28"/>
      <c r="W81" s="28"/>
      <c r="X81" s="28"/>
      <c r="Y81" s="28"/>
      <c r="Z81" s="17"/>
      <c r="AA81" s="36"/>
    </row>
    <row r="82" spans="2:27" s="13" customFormat="1" x14ac:dyDescent="0.25">
      <c r="B82" s="35"/>
      <c r="C82" s="19"/>
      <c r="D82" s="26"/>
      <c r="E82" s="26"/>
      <c r="F82" s="26"/>
      <c r="G82" s="17"/>
      <c r="H82" s="19"/>
      <c r="I82" s="74"/>
      <c r="J82" s="26"/>
      <c r="K82" s="26"/>
      <c r="L82" s="17"/>
      <c r="M82" s="19"/>
      <c r="N82" s="26"/>
      <c r="O82" s="26"/>
      <c r="P82" s="26"/>
      <c r="Q82" s="17"/>
      <c r="R82" s="19"/>
      <c r="S82" s="26"/>
      <c r="T82" s="26"/>
      <c r="U82" s="26"/>
      <c r="V82" s="26"/>
      <c r="W82" s="26"/>
      <c r="X82" s="26"/>
      <c r="Y82" s="26"/>
      <c r="Z82" s="17"/>
      <c r="AA82" s="36"/>
    </row>
    <row r="83" spans="2:27" s="13" customFormat="1" x14ac:dyDescent="0.25">
      <c r="B83" s="35"/>
      <c r="C83" s="7"/>
      <c r="D83" s="24"/>
      <c r="E83" s="24"/>
      <c r="F83" s="24"/>
      <c r="G83" s="17"/>
      <c r="H83" s="7"/>
      <c r="I83" s="75"/>
      <c r="J83" s="24"/>
      <c r="K83" s="24"/>
      <c r="L83" s="17"/>
      <c r="M83" s="7"/>
      <c r="N83" s="24"/>
      <c r="O83" s="24"/>
      <c r="P83" s="24"/>
      <c r="Q83" s="17"/>
      <c r="R83" s="7"/>
      <c r="S83" s="24"/>
      <c r="T83" s="24"/>
      <c r="U83" s="24"/>
      <c r="V83" s="28"/>
      <c r="W83" s="28"/>
      <c r="X83" s="28"/>
      <c r="Y83" s="28"/>
      <c r="Z83" s="17"/>
      <c r="AA83" s="36"/>
    </row>
    <row r="84" spans="2:27" s="13" customFormat="1" x14ac:dyDescent="0.25">
      <c r="B84" s="35"/>
      <c r="C84" s="16"/>
      <c r="D84" s="25"/>
      <c r="E84" s="25"/>
      <c r="F84" s="25"/>
      <c r="G84" s="17"/>
      <c r="H84" s="16"/>
      <c r="I84" s="73"/>
      <c r="J84" s="25"/>
      <c r="K84" s="25"/>
      <c r="L84" s="17"/>
      <c r="M84" s="16"/>
      <c r="N84" s="25"/>
      <c r="O84" s="25"/>
      <c r="P84" s="25"/>
      <c r="Q84" s="17"/>
      <c r="R84" s="7"/>
      <c r="S84" s="20"/>
      <c r="T84" s="20"/>
      <c r="U84" s="20"/>
      <c r="V84" s="28"/>
      <c r="W84" s="28"/>
      <c r="X84" s="28"/>
      <c r="Y84" s="28"/>
      <c r="Z84" s="17"/>
      <c r="AA84" s="36"/>
    </row>
    <row r="85" spans="2:27" s="13" customFormat="1" x14ac:dyDescent="0.25">
      <c r="B85" s="35"/>
      <c r="C85" s="19"/>
      <c r="D85" s="26"/>
      <c r="E85" s="26"/>
      <c r="F85" s="26"/>
      <c r="G85" s="17"/>
      <c r="H85" s="19"/>
      <c r="I85" s="74"/>
      <c r="J85" s="26"/>
      <c r="K85" s="26"/>
      <c r="L85" s="17"/>
      <c r="M85" s="19"/>
      <c r="N85" s="26"/>
      <c r="O85" s="26"/>
      <c r="P85" s="26"/>
      <c r="Q85" s="17"/>
      <c r="R85" s="19"/>
      <c r="S85" s="26"/>
      <c r="T85" s="26"/>
      <c r="U85" s="26"/>
      <c r="V85" s="26"/>
      <c r="W85" s="26"/>
      <c r="X85" s="26"/>
      <c r="Y85" s="26"/>
      <c r="Z85" s="17"/>
      <c r="AA85" s="36"/>
    </row>
    <row r="86" spans="2:27" s="13" customFormat="1" x14ac:dyDescent="0.25">
      <c r="B86" s="35"/>
      <c r="C86" s="7"/>
      <c r="D86" s="24"/>
      <c r="E86" s="24"/>
      <c r="F86" s="24"/>
      <c r="G86" s="17"/>
      <c r="H86" s="7"/>
      <c r="I86" s="75"/>
      <c r="J86" s="24"/>
      <c r="K86" s="24"/>
      <c r="L86" s="17"/>
      <c r="M86" s="7"/>
      <c r="N86" s="24"/>
      <c r="O86" s="24"/>
      <c r="P86" s="24"/>
      <c r="Q86" s="17"/>
      <c r="R86" s="7"/>
      <c r="S86" s="24"/>
      <c r="T86" s="24"/>
      <c r="U86" s="24"/>
      <c r="V86" s="28"/>
      <c r="W86" s="28"/>
      <c r="X86" s="28"/>
      <c r="Y86" s="28"/>
      <c r="Z86" s="17"/>
      <c r="AA86" s="36"/>
    </row>
    <row r="87" spans="2:27" s="13" customFormat="1" x14ac:dyDescent="0.25">
      <c r="B87" s="35"/>
      <c r="C87" s="16"/>
      <c r="D87" s="25"/>
      <c r="E87" s="25"/>
      <c r="F87" s="25"/>
      <c r="G87" s="17"/>
      <c r="H87" s="16"/>
      <c r="I87" s="73"/>
      <c r="J87" s="25"/>
      <c r="K87" s="25"/>
      <c r="L87" s="17"/>
      <c r="M87" s="16"/>
      <c r="N87" s="25"/>
      <c r="O87" s="25"/>
      <c r="P87" s="25"/>
      <c r="Q87" s="17"/>
      <c r="R87" s="7"/>
      <c r="S87" s="20"/>
      <c r="T87" s="20"/>
      <c r="U87" s="20"/>
      <c r="V87" s="28"/>
      <c r="W87" s="28"/>
      <c r="X87" s="28"/>
      <c r="Y87" s="28"/>
      <c r="Z87" s="17"/>
      <c r="AA87" s="36"/>
    </row>
    <row r="88" spans="2:27" s="13" customFormat="1" x14ac:dyDescent="0.25">
      <c r="B88" s="35"/>
      <c r="C88" s="19"/>
      <c r="D88" s="26"/>
      <c r="E88" s="26"/>
      <c r="F88" s="26"/>
      <c r="G88" s="17"/>
      <c r="H88" s="19"/>
      <c r="I88" s="74"/>
      <c r="J88" s="26"/>
      <c r="K88" s="26"/>
      <c r="L88" s="17"/>
      <c r="M88" s="19"/>
      <c r="N88" s="26"/>
      <c r="O88" s="26"/>
      <c r="P88" s="26"/>
      <c r="Q88" s="17"/>
      <c r="R88" s="19"/>
      <c r="S88" s="26"/>
      <c r="T88" s="26"/>
      <c r="U88" s="26"/>
      <c r="V88" s="26"/>
      <c r="W88" s="26"/>
      <c r="X88" s="26"/>
      <c r="Y88" s="26"/>
      <c r="Z88" s="17"/>
      <c r="AA88" s="36"/>
    </row>
    <row r="89" spans="2:27" s="13" customFormat="1" x14ac:dyDescent="0.25">
      <c r="B89" s="35"/>
      <c r="C89" s="7"/>
      <c r="D89" s="24"/>
      <c r="E89" s="24"/>
      <c r="F89" s="24"/>
      <c r="G89" s="17"/>
      <c r="H89" s="7"/>
      <c r="I89" s="75"/>
      <c r="J89" s="24"/>
      <c r="K89" s="24"/>
      <c r="L89" s="17"/>
      <c r="M89" s="7"/>
      <c r="N89" s="24"/>
      <c r="O89" s="24"/>
      <c r="P89" s="24"/>
      <c r="Q89" s="17"/>
      <c r="R89" s="7"/>
      <c r="S89" s="24"/>
      <c r="T89" s="24"/>
      <c r="U89" s="24"/>
      <c r="V89" s="28"/>
      <c r="W89" s="28"/>
      <c r="X89" s="28"/>
      <c r="Y89" s="28"/>
      <c r="Z89" s="17"/>
      <c r="AA89" s="36"/>
    </row>
    <row r="90" spans="2:27" s="13" customFormat="1" x14ac:dyDescent="0.25">
      <c r="B90" s="35"/>
      <c r="C90" s="16"/>
      <c r="D90" s="20"/>
      <c r="E90" s="20"/>
      <c r="F90" s="20"/>
      <c r="G90" s="17"/>
      <c r="H90" s="16"/>
      <c r="I90" s="71"/>
      <c r="J90" s="20"/>
      <c r="K90" s="20"/>
      <c r="L90" s="17"/>
      <c r="M90" s="16"/>
      <c r="N90" s="20"/>
      <c r="O90" s="20"/>
      <c r="P90" s="20"/>
      <c r="Q90" s="17"/>
      <c r="R90" s="7"/>
      <c r="S90" s="20"/>
      <c r="T90" s="20"/>
      <c r="U90" s="20"/>
      <c r="V90" s="28"/>
      <c r="W90" s="28"/>
      <c r="X90" s="28"/>
      <c r="Y90" s="28"/>
      <c r="Z90" s="17"/>
      <c r="AA90" s="36"/>
    </row>
    <row r="91" spans="2:27" s="13" customFormat="1" x14ac:dyDescent="0.25">
      <c r="B91" s="35"/>
      <c r="C91" s="19"/>
      <c r="D91" s="26"/>
      <c r="E91" s="26"/>
      <c r="F91" s="26"/>
      <c r="G91" s="17"/>
      <c r="H91" s="19"/>
      <c r="I91" s="74"/>
      <c r="J91" s="26"/>
      <c r="K91" s="26"/>
      <c r="L91" s="17"/>
      <c r="M91" s="19"/>
      <c r="N91" s="26"/>
      <c r="O91" s="26"/>
      <c r="P91" s="26"/>
      <c r="Q91" s="17"/>
      <c r="R91" s="19"/>
      <c r="S91" s="36"/>
      <c r="T91" s="36"/>
      <c r="U91" s="36"/>
      <c r="V91" s="26"/>
      <c r="W91" s="26"/>
      <c r="X91" s="26"/>
      <c r="Y91" s="26"/>
      <c r="Z91" s="17"/>
      <c r="AA91" s="36"/>
    </row>
    <row r="92" spans="2:27" s="13" customFormat="1" x14ac:dyDescent="0.25">
      <c r="B92" s="35"/>
      <c r="C92" s="7"/>
      <c r="D92" s="29"/>
      <c r="E92" s="29"/>
      <c r="F92" s="29"/>
      <c r="G92" s="17"/>
      <c r="H92" s="17"/>
      <c r="I92" s="77"/>
      <c r="J92" s="29"/>
      <c r="K92" s="29"/>
      <c r="L92" s="17"/>
      <c r="M92" s="30"/>
      <c r="N92" s="30"/>
      <c r="O92" s="30"/>
      <c r="P92" s="30"/>
      <c r="Q92" s="17"/>
      <c r="R92" s="31"/>
      <c r="S92" s="29"/>
      <c r="T92" s="29"/>
      <c r="U92" s="29"/>
      <c r="V92" s="28"/>
      <c r="W92" s="28"/>
      <c r="X92" s="28"/>
      <c r="Y92" s="28"/>
      <c r="Z92" s="17"/>
      <c r="AA92" s="36"/>
    </row>
    <row r="93" spans="2:27" s="13" customFormat="1" x14ac:dyDescent="0.25">
      <c r="B93" s="35"/>
      <c r="C93" s="7"/>
      <c r="D93" s="29"/>
      <c r="E93" s="29"/>
      <c r="F93" s="29"/>
      <c r="G93" s="17"/>
      <c r="H93" s="17"/>
      <c r="I93" s="77"/>
      <c r="J93" s="29"/>
      <c r="K93" s="29"/>
      <c r="L93" s="17"/>
      <c r="M93" s="30"/>
      <c r="N93" s="30"/>
      <c r="O93" s="30"/>
      <c r="P93" s="30"/>
      <c r="Q93" s="17"/>
      <c r="R93" s="31"/>
      <c r="S93" s="29"/>
      <c r="T93" s="29"/>
      <c r="U93" s="29"/>
      <c r="V93" s="28"/>
      <c r="W93" s="28"/>
      <c r="X93" s="28"/>
      <c r="Y93" s="28"/>
      <c r="Z93" s="17"/>
      <c r="AA93" s="36"/>
    </row>
    <row r="94" spans="2:27" s="13" customFormat="1" x14ac:dyDescent="0.25">
      <c r="B94" s="35"/>
      <c r="C94" s="19"/>
      <c r="D94" s="26"/>
      <c r="E94" s="26"/>
      <c r="F94" s="26"/>
      <c r="G94" s="17"/>
      <c r="H94" s="19"/>
      <c r="I94" s="74"/>
      <c r="J94" s="26"/>
      <c r="K94" s="26"/>
      <c r="L94" s="17"/>
      <c r="M94" s="19"/>
      <c r="N94" s="26"/>
      <c r="O94" s="26"/>
      <c r="P94" s="26"/>
      <c r="Q94" s="17"/>
      <c r="R94" s="19"/>
      <c r="S94" s="36"/>
      <c r="T94" s="36"/>
      <c r="U94" s="36"/>
      <c r="V94" s="26"/>
      <c r="W94" s="26"/>
      <c r="X94" s="26"/>
      <c r="Y94" s="26"/>
      <c r="Z94" s="17"/>
      <c r="AA94" s="36"/>
    </row>
    <row r="95" spans="2:27" s="13" customFormat="1" x14ac:dyDescent="0.25">
      <c r="B95" s="35"/>
      <c r="C95" s="7"/>
      <c r="D95" s="29"/>
      <c r="E95" s="29"/>
      <c r="F95" s="29"/>
      <c r="G95" s="17"/>
      <c r="H95" s="17"/>
      <c r="I95" s="77"/>
      <c r="J95" s="29"/>
      <c r="K95" s="29"/>
      <c r="L95" s="17"/>
      <c r="M95" s="30"/>
      <c r="N95" s="30"/>
      <c r="O95" s="30"/>
      <c r="P95" s="30"/>
      <c r="Q95" s="17"/>
      <c r="R95" s="31"/>
      <c r="S95" s="29"/>
      <c r="T95" s="29"/>
      <c r="U95" s="29"/>
      <c r="V95" s="29"/>
      <c r="W95" s="29"/>
      <c r="X95" s="29"/>
      <c r="Y95" s="29"/>
      <c r="Z95" s="17"/>
      <c r="AA95" s="36"/>
    </row>
    <row r="96" spans="2:27" s="13" customFormat="1" x14ac:dyDescent="0.25">
      <c r="B96" s="35"/>
      <c r="C96" s="7"/>
      <c r="D96" s="29"/>
      <c r="E96" s="29"/>
      <c r="F96" s="29"/>
      <c r="G96" s="17"/>
      <c r="H96" s="17"/>
      <c r="I96" s="77"/>
      <c r="J96" s="29"/>
      <c r="K96" s="29"/>
      <c r="L96" s="17"/>
      <c r="M96" s="17"/>
      <c r="N96" s="29"/>
      <c r="O96" s="29"/>
      <c r="P96" s="29"/>
      <c r="Q96" s="17"/>
      <c r="R96" s="31"/>
      <c r="S96" s="29"/>
      <c r="T96" s="29"/>
      <c r="U96" s="29"/>
      <c r="V96" s="29"/>
      <c r="W96" s="29"/>
      <c r="X96" s="29"/>
      <c r="Y96" s="29"/>
      <c r="Z96" s="17"/>
      <c r="AA96" s="36"/>
    </row>
    <row r="97" spans="2:27" s="13" customFormat="1" x14ac:dyDescent="0.25">
      <c r="B97" s="35"/>
      <c r="C97" s="7"/>
      <c r="D97" s="29"/>
      <c r="E97" s="29"/>
      <c r="F97" s="29"/>
      <c r="G97" s="17"/>
      <c r="H97" s="17"/>
      <c r="I97" s="77"/>
      <c r="J97" s="29"/>
      <c r="K97" s="29"/>
      <c r="L97" s="17"/>
      <c r="M97" s="30"/>
      <c r="N97" s="29"/>
      <c r="O97" s="29"/>
      <c r="P97" s="29"/>
      <c r="Q97" s="17"/>
      <c r="R97" s="7"/>
      <c r="S97" s="36"/>
      <c r="T97" s="36"/>
      <c r="U97" s="36"/>
      <c r="V97" s="29"/>
      <c r="W97" s="29"/>
      <c r="X97" s="29"/>
      <c r="Y97" s="29"/>
      <c r="Z97" s="17"/>
      <c r="AA97" s="36"/>
    </row>
    <row r="98" spans="2:27" s="13" customFormat="1" x14ac:dyDescent="0.25">
      <c r="B98" s="35"/>
      <c r="C98" s="17"/>
      <c r="D98" s="29"/>
      <c r="E98" s="29"/>
      <c r="F98" s="29"/>
      <c r="G98" s="17"/>
      <c r="H98" s="17"/>
      <c r="I98" s="77"/>
      <c r="J98" s="29"/>
      <c r="K98" s="29"/>
      <c r="L98" s="17"/>
      <c r="M98" s="30"/>
      <c r="N98" s="30"/>
      <c r="O98" s="30"/>
      <c r="P98" s="30"/>
      <c r="Q98" s="17"/>
      <c r="R98" s="31"/>
      <c r="S98" s="29"/>
      <c r="T98" s="29"/>
      <c r="U98" s="29"/>
      <c r="V98" s="29"/>
      <c r="W98" s="29"/>
      <c r="X98" s="29"/>
      <c r="Y98" s="29"/>
      <c r="Z98" s="17"/>
      <c r="AA98" s="36"/>
    </row>
    <row r="99" spans="2:27" s="13" customFormat="1" x14ac:dyDescent="0.25">
      <c r="B99" s="35"/>
      <c r="C99" s="30"/>
      <c r="D99" s="30"/>
      <c r="E99" s="30"/>
      <c r="F99" s="30"/>
      <c r="G99" s="17"/>
      <c r="H99" s="17"/>
      <c r="I99" s="77"/>
      <c r="J99" s="29"/>
      <c r="K99" s="29"/>
      <c r="L99" s="17"/>
      <c r="M99" s="30"/>
      <c r="N99" s="30"/>
      <c r="O99" s="30"/>
      <c r="P99" s="30"/>
      <c r="Q99" s="17"/>
      <c r="R99" s="31"/>
      <c r="S99" s="29"/>
      <c r="T99" s="29"/>
      <c r="U99" s="29"/>
      <c r="V99" s="29"/>
      <c r="W99" s="29"/>
      <c r="X99" s="29"/>
      <c r="Y99" s="29"/>
      <c r="Z99" s="17"/>
      <c r="AA99" s="36"/>
    </row>
    <row r="100" spans="2:27" s="13" customFormat="1" x14ac:dyDescent="0.25">
      <c r="B100" s="35"/>
      <c r="C100" s="7"/>
      <c r="D100" s="29"/>
      <c r="E100" s="29"/>
      <c r="F100" s="29"/>
      <c r="G100" s="17"/>
      <c r="H100" s="17"/>
      <c r="I100" s="77"/>
      <c r="J100" s="29"/>
      <c r="K100" s="29"/>
      <c r="L100" s="17"/>
      <c r="M100" s="30"/>
      <c r="N100" s="30"/>
      <c r="O100" s="30"/>
      <c r="P100" s="30"/>
      <c r="Q100" s="17"/>
      <c r="R100" s="7"/>
      <c r="S100" s="36"/>
      <c r="T100" s="36"/>
      <c r="U100" s="36"/>
      <c r="V100" s="29"/>
      <c r="W100" s="29"/>
      <c r="X100" s="29"/>
      <c r="Y100" s="29"/>
      <c r="Z100" s="17"/>
      <c r="AA100" s="36"/>
    </row>
    <row r="101" spans="2:27" s="13" customFormat="1" x14ac:dyDescent="0.25">
      <c r="B101" s="35"/>
      <c r="C101" s="7"/>
      <c r="D101" s="17"/>
      <c r="E101" s="17"/>
      <c r="F101" s="17"/>
      <c r="G101" s="17"/>
      <c r="H101" s="17"/>
      <c r="I101" s="76"/>
      <c r="J101" s="17"/>
      <c r="K101" s="17"/>
      <c r="L101" s="27"/>
      <c r="M101" s="27"/>
      <c r="N101" s="27"/>
      <c r="O101" s="27"/>
      <c r="P101" s="27"/>
      <c r="Q101" s="27"/>
      <c r="R101" s="7"/>
      <c r="S101" s="27"/>
      <c r="T101" s="27"/>
      <c r="U101" s="27"/>
      <c r="V101" s="27"/>
      <c r="W101" s="27"/>
      <c r="X101" s="27"/>
      <c r="Y101" s="27"/>
      <c r="Z101" s="17"/>
      <c r="AA101" s="36"/>
    </row>
    <row r="102" spans="2:27" s="13" customFormat="1" x14ac:dyDescent="0.25">
      <c r="B102" s="37"/>
      <c r="C102" s="8"/>
      <c r="D102" s="27"/>
      <c r="E102" s="27"/>
      <c r="F102" s="27"/>
      <c r="G102" s="27"/>
      <c r="H102" s="27"/>
      <c r="I102" s="76"/>
      <c r="J102" s="17"/>
      <c r="K102" s="17"/>
      <c r="L102" s="27"/>
      <c r="M102" s="27"/>
      <c r="N102" s="27"/>
      <c r="O102" s="27"/>
      <c r="P102" s="27"/>
      <c r="Q102" s="27"/>
      <c r="R102" s="8"/>
      <c r="S102" s="27"/>
      <c r="T102" s="27"/>
      <c r="U102" s="27"/>
      <c r="V102" s="27"/>
      <c r="W102" s="27"/>
      <c r="X102" s="27"/>
      <c r="Y102" s="27"/>
      <c r="Z102" s="17"/>
      <c r="AA102" s="36"/>
    </row>
    <row r="103" spans="2:27" s="13" customFormat="1" x14ac:dyDescent="0.25">
      <c r="B103" s="35"/>
      <c r="C103" s="7"/>
      <c r="D103" s="29"/>
      <c r="E103" s="29"/>
      <c r="F103" s="29"/>
      <c r="G103" s="17"/>
      <c r="H103" s="17"/>
      <c r="I103" s="77"/>
      <c r="J103" s="29"/>
      <c r="K103" s="29"/>
      <c r="L103" s="17"/>
      <c r="M103" s="30"/>
      <c r="N103" s="30"/>
      <c r="O103" s="30"/>
      <c r="P103" s="30"/>
      <c r="Q103" s="27"/>
      <c r="R103" s="31"/>
      <c r="S103" s="29"/>
      <c r="T103" s="29"/>
      <c r="U103" s="29"/>
      <c r="V103" s="29"/>
      <c r="W103" s="29"/>
      <c r="X103" s="29"/>
      <c r="Y103" s="29"/>
      <c r="Z103" s="17"/>
      <c r="AA103" s="36"/>
    </row>
    <row r="104" spans="2:27" s="13" customFormat="1" x14ac:dyDescent="0.25">
      <c r="B104" s="35"/>
      <c r="C104" s="7"/>
      <c r="D104" s="29"/>
      <c r="E104" s="29"/>
      <c r="F104" s="29"/>
      <c r="G104" s="17"/>
      <c r="H104" s="17"/>
      <c r="I104" s="77"/>
      <c r="J104" s="29"/>
      <c r="K104" s="29"/>
      <c r="L104" s="17"/>
      <c r="M104" s="30"/>
      <c r="N104" s="30"/>
      <c r="O104" s="30"/>
      <c r="P104" s="30"/>
      <c r="Q104" s="27"/>
      <c r="R104" s="31"/>
      <c r="S104" s="29"/>
      <c r="T104" s="29"/>
      <c r="U104" s="29"/>
      <c r="V104" s="29"/>
      <c r="W104" s="29"/>
      <c r="X104" s="29"/>
      <c r="Y104" s="29"/>
      <c r="Z104" s="17"/>
      <c r="AA104" s="36"/>
    </row>
    <row r="105" spans="2:27" s="13" customFormat="1" x14ac:dyDescent="0.25">
      <c r="B105" s="35"/>
      <c r="C105" s="32"/>
      <c r="D105" s="33"/>
      <c r="E105" s="33"/>
      <c r="F105" s="33"/>
      <c r="G105" s="17"/>
      <c r="H105" s="32"/>
      <c r="I105" s="78"/>
      <c r="J105" s="33"/>
      <c r="K105" s="33"/>
      <c r="L105" s="17"/>
      <c r="M105" s="32"/>
      <c r="N105" s="33"/>
      <c r="O105" s="33"/>
      <c r="P105" s="33"/>
      <c r="Q105" s="27"/>
      <c r="R105" s="32"/>
      <c r="S105" s="33"/>
      <c r="T105" s="33"/>
      <c r="U105" s="33"/>
      <c r="V105" s="17"/>
      <c r="W105" s="17"/>
      <c r="X105" s="17"/>
      <c r="Y105" s="17"/>
      <c r="Z105" s="17"/>
      <c r="AA105" s="36"/>
    </row>
    <row r="106" spans="2:27" s="13" customFormat="1" x14ac:dyDescent="0.25">
      <c r="B106" s="35"/>
      <c r="C106" s="7"/>
      <c r="D106" s="17"/>
      <c r="E106" s="17"/>
      <c r="F106" s="17"/>
      <c r="G106" s="17"/>
      <c r="H106" s="17"/>
      <c r="I106" s="76"/>
      <c r="J106" s="17"/>
      <c r="K106" s="17"/>
      <c r="L106" s="17"/>
      <c r="M106" s="17"/>
      <c r="N106" s="17"/>
      <c r="O106" s="17"/>
      <c r="P106" s="17"/>
      <c r="Q106" s="27"/>
      <c r="R106" s="7"/>
      <c r="S106" s="17"/>
      <c r="T106" s="17"/>
      <c r="U106" s="17"/>
      <c r="V106" s="17"/>
      <c r="W106" s="17"/>
      <c r="X106" s="17"/>
      <c r="Y106" s="17"/>
      <c r="Z106" s="17"/>
      <c r="AA106" s="36"/>
    </row>
    <row r="107" spans="2:27" s="13" customFormat="1" x14ac:dyDescent="0.25">
      <c r="B107" s="35"/>
      <c r="C107" s="15"/>
      <c r="D107" s="32"/>
      <c r="E107" s="32"/>
      <c r="F107" s="32"/>
      <c r="G107" s="17"/>
      <c r="H107" s="34"/>
      <c r="I107" s="79"/>
      <c r="J107" s="32"/>
      <c r="K107" s="32"/>
      <c r="L107" s="17"/>
      <c r="M107" s="32"/>
      <c r="N107" s="34"/>
      <c r="O107" s="34"/>
      <c r="P107" s="34"/>
      <c r="Q107" s="27"/>
      <c r="R107" s="15"/>
      <c r="S107" s="34"/>
      <c r="T107" s="34"/>
      <c r="U107" s="34"/>
      <c r="V107" s="17"/>
      <c r="W107" s="17"/>
      <c r="X107" s="17"/>
      <c r="Y107" s="17"/>
      <c r="Z107" s="17"/>
      <c r="AA107" s="36"/>
    </row>
    <row r="108" spans="2:27" s="13" customFormat="1" x14ac:dyDescent="0.25">
      <c r="B108" s="35"/>
      <c r="C108" s="7"/>
      <c r="D108" s="17"/>
      <c r="E108" s="17"/>
      <c r="F108" s="17"/>
      <c r="G108" s="17"/>
      <c r="H108" s="17"/>
      <c r="I108" s="76"/>
      <c r="J108" s="17"/>
      <c r="K108" s="17"/>
      <c r="L108" s="17"/>
      <c r="M108" s="17"/>
      <c r="N108" s="17"/>
      <c r="O108" s="17"/>
      <c r="P108" s="17"/>
      <c r="Q108" s="27"/>
      <c r="R108" s="7"/>
      <c r="S108" s="17"/>
      <c r="T108" s="17"/>
      <c r="U108" s="17"/>
      <c r="V108" s="17"/>
      <c r="W108" s="17"/>
      <c r="X108" s="17"/>
      <c r="Y108" s="17"/>
      <c r="Z108" s="17"/>
      <c r="AA108" s="36"/>
    </row>
    <row r="109" spans="2:27" ht="30" x14ac:dyDescent="0.25">
      <c r="R109" s="10" t="s">
        <v>15</v>
      </c>
      <c r="S109" s="14" t="s">
        <v>14</v>
      </c>
      <c r="T109" s="55"/>
      <c r="U109" s="55"/>
      <c r="Z109" s="4"/>
      <c r="AA109" s="12" t="e">
        <f>CONCATENATE("| ",B109," | ",#REF!," | ",C109,D109," | ",G109," | ",H109,I109," | ",L109," | ",M109,N109," | ",#REF!,#REF!," | ",#REF!,#REF!," | ",Q109," | ",R109,S109," | ",V109,X109," | ")</f>
        <v>#REF!</v>
      </c>
    </row>
  </sheetData>
  <phoneticPr fontId="9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9:B13"/>
  <sheetViews>
    <sheetView workbookViewId="0">
      <selection activeCell="B14" sqref="B14"/>
    </sheetView>
  </sheetViews>
  <sheetFormatPr baseColWidth="10" defaultColWidth="10.7109375" defaultRowHeight="15" x14ac:dyDescent="0.25"/>
  <cols>
    <col min="1" max="1" width="5.140625" customWidth="1"/>
  </cols>
  <sheetData>
    <row r="9" spans="1:2" x14ac:dyDescent="0.25">
      <c r="A9">
        <v>1</v>
      </c>
      <c r="B9" t="s">
        <v>80</v>
      </c>
    </row>
    <row r="10" spans="1:2" x14ac:dyDescent="0.25">
      <c r="A10">
        <v>2</v>
      </c>
      <c r="B10" t="s">
        <v>81</v>
      </c>
    </row>
    <row r="11" spans="1:2" x14ac:dyDescent="0.25">
      <c r="A11">
        <v>3</v>
      </c>
      <c r="B11" t="s">
        <v>82</v>
      </c>
    </row>
    <row r="12" spans="1:2" x14ac:dyDescent="0.25">
      <c r="A12">
        <v>4</v>
      </c>
      <c r="B12" t="s">
        <v>89</v>
      </c>
    </row>
    <row r="13" spans="1:2" x14ac:dyDescent="0.25">
      <c r="A13">
        <v>5</v>
      </c>
      <c r="B13" t="s">
        <v>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Info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2022-02-18T10:20:35Z</dcterms:modified>
</cp:coreProperties>
</file>