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715" windowHeight="5955" activeTab="1"/>
  </bookViews>
  <sheets>
    <sheet name="Notizen ESR" sheetId="3" r:id="rId1"/>
    <sheet name="ESR Verdrahtungsliste LogigDiag" sheetId="2" r:id="rId2"/>
    <sheet name="ESR ResFreq Settings" sheetId="1" r:id="rId3"/>
  </sheets>
  <calcPr calcId="145621"/>
</workbook>
</file>

<file path=xl/calcChain.xml><?xml version="1.0" encoding="utf-8"?>
<calcChain xmlns="http://schemas.openxmlformats.org/spreadsheetml/2006/main">
  <c r="R68" i="1" l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H66" i="1"/>
  <c r="H67" i="1"/>
  <c r="H6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5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<sst xmlns="http://schemas.openxmlformats.org/spreadsheetml/2006/main" count="585" uniqueCount="135">
  <si>
    <t>Sub D 25</t>
  </si>
  <si>
    <t>stat Pegel</t>
  </si>
  <si>
    <t>SteuerPin</t>
  </si>
  <si>
    <t>AuslesePin</t>
  </si>
  <si>
    <t>Sub D 37</t>
  </si>
  <si>
    <t>verbunden?</t>
  </si>
  <si>
    <t>PowerSupply</t>
  </si>
  <si>
    <t>DAC 0 Lsb</t>
  </si>
  <si>
    <t>x 10</t>
  </si>
  <si>
    <t>X Horiz Sub D 25</t>
  </si>
  <si>
    <t>Output 37 pin Stecker</t>
  </si>
  <si>
    <t>Input 37 pin Stecker</t>
  </si>
  <si>
    <t>Y Vert Sub D 25</t>
  </si>
  <si>
    <t>ESR</t>
  </si>
  <si>
    <t>X Schottky</t>
  </si>
  <si>
    <t>Y Schottky</t>
  </si>
  <si>
    <t>GND (0V)</t>
  </si>
  <si>
    <r>
      <t>DAC 2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</si>
  <si>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DAC 2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</si>
  <si>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DAC 2</t>
    </r>
    <r>
      <rPr>
        <vertAlign val="superscript"/>
        <sz val="11"/>
        <color theme="1"/>
        <rFont val="Calibri"/>
        <family val="2"/>
        <scheme val="minor"/>
      </rPr>
      <t>0</t>
    </r>
  </si>
  <si>
    <r>
      <t>DAC 2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</si>
  <si>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DAC 2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</si>
  <si>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DAC 2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</si>
  <si>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Ändern sich </t>
  </si>
  <si>
    <t>werden gesetzt</t>
  </si>
  <si>
    <t xml:space="preserve">statisch </t>
  </si>
  <si>
    <t>clk</t>
  </si>
  <si>
    <t>werden gelesen</t>
  </si>
  <si>
    <t>High (+5.11V)</t>
  </si>
  <si>
    <t>s</t>
  </si>
  <si>
    <t>a</t>
  </si>
  <si>
    <t>Bei Rechner Strtup einen Definierten Initzustand erzeugen</t>
  </si>
  <si>
    <t>Dieser könnte so ausschauen</t>
  </si>
  <si>
    <t>Nodal cmd</t>
  </si>
  <si>
    <t>init</t>
  </si>
  <si>
    <t xml:space="preserve">test </t>
  </si>
  <si>
    <t>h</t>
  </si>
  <si>
    <t>H</t>
  </si>
  <si>
    <t>Toggel</t>
  </si>
  <si>
    <t>1.93V ? opColR</t>
  </si>
  <si>
    <t>V+ (+5.27V)</t>
  </si>
  <si>
    <t>Low(780mV)</t>
  </si>
  <si>
    <t>4.156V</t>
  </si>
  <si>
    <t>3.291V</t>
  </si>
  <si>
    <t>3.264V</t>
  </si>
  <si>
    <t>4,158V</t>
  </si>
  <si>
    <t>V+ (+5.11V)</t>
  </si>
  <si>
    <t>Load HC</t>
  </si>
  <si>
    <t>Resonant</t>
  </si>
  <si>
    <t>sum</t>
  </si>
  <si>
    <t>diff</t>
  </si>
  <si>
    <t>pre amp</t>
  </si>
  <si>
    <t>ESR nodal</t>
  </si>
  <si>
    <t>ESR Fesa</t>
  </si>
  <si>
    <t xml:space="preserve">cmd </t>
  </si>
  <si>
    <t xml:space="preserve">any cmd: toggelt </t>
  </si>
  <si>
    <t>xx</t>
  </si>
  <si>
    <t>ok</t>
  </si>
  <si>
    <t>DAC</t>
  </si>
  <si>
    <t>2^4</t>
  </si>
  <si>
    <t>2^3</t>
  </si>
  <si>
    <t>2^2</t>
  </si>
  <si>
    <t>2^1</t>
  </si>
  <si>
    <t>2^0</t>
  </si>
  <si>
    <t>2^5</t>
  </si>
  <si>
    <t>Dez</t>
  </si>
  <si>
    <t>DAC PIN</t>
  </si>
  <si>
    <t>6 Bit ADC</t>
  </si>
  <si>
    <t>y</t>
  </si>
  <si>
    <t>X</t>
  </si>
  <si>
    <t>statisch</t>
  </si>
  <si>
    <t>Signal setzen</t>
  </si>
  <si>
    <t>Signal auslesen</t>
  </si>
  <si>
    <t>Toggelt</t>
  </si>
  <si>
    <t>LED ge</t>
  </si>
  <si>
    <t>LED rt</t>
  </si>
  <si>
    <t>Led rt</t>
  </si>
  <si>
    <t>Led bl</t>
  </si>
  <si>
    <t>LED gn</t>
  </si>
  <si>
    <t>17 led</t>
  </si>
  <si>
    <t>x9</t>
  </si>
  <si>
    <t>x8</t>
  </si>
  <si>
    <t>x25</t>
  </si>
  <si>
    <t>x13</t>
  </si>
  <si>
    <t>x11</t>
  </si>
  <si>
    <t>x17</t>
  </si>
  <si>
    <t>Preamp dB</t>
  </si>
  <si>
    <t>Difference  dB</t>
  </si>
  <si>
    <t>Resonance Mode</t>
  </si>
  <si>
    <t>Remote clock</t>
  </si>
  <si>
    <t xml:space="preserve">DAC 2 </t>
  </si>
  <si>
    <t xml:space="preserve">DAC 4 </t>
  </si>
  <si>
    <t xml:space="preserve">DAC 1 </t>
  </si>
  <si>
    <t>DAC 3</t>
  </si>
  <si>
    <t>DAC 5 msb</t>
  </si>
  <si>
    <t>Sum dB</t>
  </si>
  <si>
    <t>Load Mode</t>
  </si>
  <si>
    <t>Test Pickup</t>
  </si>
  <si>
    <t>x22</t>
  </si>
  <si>
    <t>x21x</t>
  </si>
  <si>
    <t>x23</t>
  </si>
  <si>
    <t>x12</t>
  </si>
  <si>
    <t>x20</t>
  </si>
  <si>
    <t>x24</t>
  </si>
  <si>
    <t>y10</t>
  </si>
  <si>
    <t>y9</t>
  </si>
  <si>
    <t>y8</t>
  </si>
  <si>
    <t>y13</t>
  </si>
  <si>
    <t>y11</t>
  </si>
  <si>
    <t>y17</t>
  </si>
  <si>
    <t>y25</t>
  </si>
  <si>
    <t>y22</t>
  </si>
  <si>
    <t>y21</t>
  </si>
  <si>
    <t>y20</t>
  </si>
  <si>
    <t>y23</t>
  </si>
  <si>
    <t>y24</t>
  </si>
  <si>
    <t>y12</t>
  </si>
  <si>
    <t>Steuerpins Verdrahtung</t>
  </si>
  <si>
    <t>Signale am 25 poligen Stecker</t>
  </si>
  <si>
    <t>-</t>
  </si>
  <si>
    <t>GND</t>
  </si>
  <si>
    <t>5V Netzteil?</t>
  </si>
  <si>
    <t>Sum State</t>
  </si>
  <si>
    <t>Power State</t>
  </si>
  <si>
    <t>x18</t>
  </si>
  <si>
    <t>x16</t>
  </si>
  <si>
    <t>y18</t>
  </si>
  <si>
    <t>y16</t>
  </si>
  <si>
    <t>y6</t>
  </si>
  <si>
    <t>y5</t>
  </si>
  <si>
    <t>x6</t>
  </si>
  <si>
    <t>x5</t>
  </si>
  <si>
    <t>Difference State</t>
  </si>
  <si>
    <t>Hand / Remote</t>
  </si>
  <si>
    <t>Auslesepins Verdrahtung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</si>
</sst>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/>
    <xf numFmtId="0" fontId="0" fillId="8" borderId="18" xfId="0" applyFill="1" applyBorder="1"/>
    <xf numFmtId="0" fontId="0" fillId="0" borderId="20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23" xfId="0" applyFill="1" applyBorder="1"/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25" xfId="0" applyBorder="1"/>
    <xf numFmtId="0" fontId="0" fillId="0" borderId="7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0" xfId="0" applyFont="1" applyBorder="1"/>
    <xf numFmtId="0" fontId="12" fillId="0" borderId="1" xfId="0" applyFont="1" applyBorder="1"/>
    <xf numFmtId="0" fontId="13" fillId="0" borderId="10" xfId="0" applyFont="1" applyBorder="1"/>
    <xf numFmtId="0" fontId="13" fillId="0" borderId="1" xfId="0" applyFont="1" applyBorder="1"/>
    <xf numFmtId="0" fontId="0" fillId="0" borderId="33" xfId="0" applyBorder="1"/>
    <xf numFmtId="0" fontId="0" fillId="0" borderId="32" xfId="0" applyBorder="1"/>
    <xf numFmtId="0" fontId="0" fillId="0" borderId="35" xfId="0" applyBorder="1"/>
    <xf numFmtId="0" fontId="13" fillId="0" borderId="35" xfId="0" applyFont="1" applyBorder="1"/>
    <xf numFmtId="0" fontId="0" fillId="0" borderId="34" xfId="0" applyBorder="1"/>
    <xf numFmtId="0" fontId="12" fillId="0" borderId="37" xfId="0" applyFont="1" applyBorder="1"/>
    <xf numFmtId="0" fontId="0" fillId="0" borderId="3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baseColWidth="10" defaultRowHeight="15" x14ac:dyDescent="0.25"/>
  <sheetData>
    <row r="2" spans="2:2" x14ac:dyDescent="0.25">
      <c r="B2" t="s">
        <v>31</v>
      </c>
    </row>
    <row r="4" spans="2:2" x14ac:dyDescent="0.25">
      <c r="B4" t="s">
        <v>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88"/>
  <sheetViews>
    <sheetView tabSelected="1" topLeftCell="D4" workbookViewId="0">
      <selection activeCell="M4" sqref="M1:N1048576"/>
    </sheetView>
  </sheetViews>
  <sheetFormatPr baseColWidth="10" defaultRowHeight="15" x14ac:dyDescent="0.25"/>
  <cols>
    <col min="3" max="3" width="16.28515625" bestFit="1" customWidth="1"/>
    <col min="4" max="6" width="15.5703125" customWidth="1"/>
    <col min="7" max="7" width="14.85546875" bestFit="1" customWidth="1"/>
    <col min="8" max="8" width="11.42578125" style="2"/>
    <col min="9" max="9" width="12.28515625" customWidth="1"/>
    <col min="10" max="10" width="13.140625" customWidth="1"/>
    <col min="11" max="11" width="13.42578125" customWidth="1"/>
    <col min="12" max="12" width="12.7109375" style="2" bestFit="1" customWidth="1"/>
    <col min="13" max="13" width="12.7109375" bestFit="1" customWidth="1"/>
    <col min="14" max="14" width="14.42578125" bestFit="1" customWidth="1"/>
    <col min="15" max="15" width="16.140625" bestFit="1" customWidth="1"/>
  </cols>
  <sheetData>
    <row r="3" spans="2:15" x14ac:dyDescent="0.25">
      <c r="B3" t="s">
        <v>10</v>
      </c>
      <c r="D3" t="s">
        <v>117</v>
      </c>
      <c r="H3" s="2" t="s">
        <v>13</v>
      </c>
      <c r="I3" t="s">
        <v>14</v>
      </c>
      <c r="J3" t="s">
        <v>118</v>
      </c>
    </row>
    <row r="4" spans="2:15" ht="15.75" thickBot="1" x14ac:dyDescent="0.3"/>
    <row r="5" spans="2:15" ht="15.75" thickBot="1" x14ac:dyDescent="0.3">
      <c r="B5" s="101" t="s">
        <v>4</v>
      </c>
      <c r="C5" s="3" t="s">
        <v>6</v>
      </c>
      <c r="D5" s="6" t="s">
        <v>9</v>
      </c>
      <c r="E5" s="6" t="s">
        <v>12</v>
      </c>
      <c r="F5" s="92"/>
      <c r="H5" s="100" t="s">
        <v>0</v>
      </c>
      <c r="I5" s="45" t="s">
        <v>1</v>
      </c>
      <c r="J5" s="45" t="s">
        <v>3</v>
      </c>
      <c r="K5" s="45" t="s">
        <v>2</v>
      </c>
      <c r="L5" s="45" t="s">
        <v>33</v>
      </c>
      <c r="M5" s="45" t="s">
        <v>34</v>
      </c>
      <c r="N5" s="64" t="s">
        <v>34</v>
      </c>
      <c r="O5" s="54"/>
    </row>
    <row r="6" spans="2:15" ht="15.75" thickBot="1" x14ac:dyDescent="0.3">
      <c r="B6" s="5"/>
      <c r="C6" s="5" t="s">
        <v>5</v>
      </c>
      <c r="D6" s="7" t="s">
        <v>5</v>
      </c>
      <c r="E6" s="7" t="s">
        <v>5</v>
      </c>
      <c r="F6" s="92"/>
      <c r="H6" s="42" t="s">
        <v>34</v>
      </c>
      <c r="I6" s="43"/>
      <c r="J6" s="43"/>
      <c r="K6" s="43"/>
      <c r="L6" s="46">
        <v>1</v>
      </c>
      <c r="M6" s="43" t="s">
        <v>52</v>
      </c>
      <c r="N6" s="65" t="s">
        <v>53</v>
      </c>
      <c r="O6" s="44" t="s">
        <v>54</v>
      </c>
    </row>
    <row r="7" spans="2:15" x14ac:dyDescent="0.25">
      <c r="B7" s="13">
        <v>1</v>
      </c>
      <c r="C7" s="95" t="s">
        <v>7</v>
      </c>
      <c r="D7" s="14" t="s">
        <v>8</v>
      </c>
      <c r="E7" s="10"/>
      <c r="F7" s="93" t="s">
        <v>76</v>
      </c>
      <c r="G7" t="s">
        <v>70</v>
      </c>
      <c r="H7" s="31">
        <v>1</v>
      </c>
      <c r="I7" s="38" t="s">
        <v>40</v>
      </c>
      <c r="J7" s="47"/>
      <c r="K7" s="47"/>
      <c r="L7" s="47"/>
      <c r="M7" s="47" t="s">
        <v>46</v>
      </c>
      <c r="N7" s="47"/>
      <c r="O7" s="55"/>
    </row>
    <row r="8" spans="2:15" x14ac:dyDescent="0.25">
      <c r="B8" s="15">
        <v>2</v>
      </c>
      <c r="C8" s="16" t="s">
        <v>90</v>
      </c>
      <c r="D8" s="17" t="s">
        <v>80</v>
      </c>
      <c r="E8" s="11"/>
      <c r="F8" s="93" t="s">
        <v>76</v>
      </c>
      <c r="G8" t="s">
        <v>70</v>
      </c>
      <c r="H8" s="32">
        <v>2</v>
      </c>
      <c r="I8" s="39" t="s">
        <v>40</v>
      </c>
      <c r="J8" s="51"/>
      <c r="K8" s="51"/>
      <c r="L8" s="51"/>
      <c r="M8" s="51" t="s">
        <v>46</v>
      </c>
      <c r="N8" s="51"/>
      <c r="O8" s="56"/>
    </row>
    <row r="9" spans="2:15" x14ac:dyDescent="0.25">
      <c r="B9" s="15">
        <v>3</v>
      </c>
      <c r="C9" s="94" t="s">
        <v>91</v>
      </c>
      <c r="D9" s="17" t="s">
        <v>81</v>
      </c>
      <c r="E9" s="11"/>
      <c r="F9" s="93" t="s">
        <v>77</v>
      </c>
      <c r="G9" t="s">
        <v>70</v>
      </c>
      <c r="H9" s="33">
        <v>3</v>
      </c>
      <c r="I9" s="40" t="s">
        <v>16</v>
      </c>
      <c r="J9" s="48"/>
      <c r="K9" s="48"/>
      <c r="L9" s="48"/>
      <c r="M9" s="48" t="s">
        <v>16</v>
      </c>
      <c r="N9" s="48"/>
      <c r="O9" s="57"/>
    </row>
    <row r="10" spans="2:15" x14ac:dyDescent="0.25">
      <c r="B10" s="15">
        <v>4</v>
      </c>
      <c r="C10" s="16" t="s">
        <v>86</v>
      </c>
      <c r="D10" s="17" t="s">
        <v>82</v>
      </c>
      <c r="E10" s="11"/>
      <c r="F10" s="93" t="s">
        <v>77</v>
      </c>
      <c r="G10" t="s">
        <v>70</v>
      </c>
      <c r="H10" s="33">
        <v>4</v>
      </c>
      <c r="I10" s="40" t="s">
        <v>16</v>
      </c>
      <c r="J10" s="48"/>
      <c r="K10" s="48"/>
      <c r="L10" s="48"/>
      <c r="M10" s="48" t="s">
        <v>16</v>
      </c>
      <c r="N10" s="48"/>
      <c r="O10" s="57"/>
    </row>
    <row r="11" spans="2:15" x14ac:dyDescent="0.25">
      <c r="B11" s="15">
        <v>5</v>
      </c>
      <c r="C11" s="16" t="s">
        <v>87</v>
      </c>
      <c r="D11" s="17" t="s">
        <v>83</v>
      </c>
      <c r="E11" s="11"/>
      <c r="F11" s="107" t="s">
        <v>78</v>
      </c>
      <c r="G11" s="105" t="s">
        <v>72</v>
      </c>
      <c r="H11" s="34">
        <v>5</v>
      </c>
      <c r="I11" s="58"/>
      <c r="J11" s="49" t="s">
        <v>28</v>
      </c>
      <c r="K11" s="49"/>
      <c r="L11" s="49"/>
      <c r="M11" s="49" t="s">
        <v>28</v>
      </c>
      <c r="N11" s="49"/>
      <c r="O11" s="59"/>
    </row>
    <row r="12" spans="2:15" x14ac:dyDescent="0.25">
      <c r="B12" s="15">
        <v>6</v>
      </c>
      <c r="C12" s="16" t="s">
        <v>88</v>
      </c>
      <c r="D12" s="17" t="s">
        <v>84</v>
      </c>
      <c r="E12" s="11"/>
      <c r="F12" s="107" t="s">
        <v>78</v>
      </c>
      <c r="G12" s="105" t="s">
        <v>72</v>
      </c>
      <c r="H12" s="34">
        <v>6</v>
      </c>
      <c r="I12" s="58"/>
      <c r="J12" s="49" t="s">
        <v>41</v>
      </c>
      <c r="K12" s="49"/>
      <c r="L12" s="49"/>
      <c r="M12" s="49" t="s">
        <v>41</v>
      </c>
      <c r="N12" s="49"/>
      <c r="O12" s="59"/>
    </row>
    <row r="13" spans="2:15" x14ac:dyDescent="0.25">
      <c r="B13" s="15">
        <v>7</v>
      </c>
      <c r="C13" s="16" t="s">
        <v>89</v>
      </c>
      <c r="D13" s="17" t="s">
        <v>85</v>
      </c>
      <c r="E13" s="11"/>
      <c r="F13" s="93" t="s">
        <v>77</v>
      </c>
      <c r="G13" t="s">
        <v>70</v>
      </c>
      <c r="H13" s="33">
        <v>7</v>
      </c>
      <c r="I13" s="40" t="s">
        <v>16</v>
      </c>
      <c r="J13" s="48"/>
      <c r="K13" s="48"/>
      <c r="L13" s="48"/>
      <c r="M13" s="48" t="s">
        <v>16</v>
      </c>
      <c r="N13" s="48"/>
      <c r="O13" s="57"/>
    </row>
    <row r="14" spans="2:15" ht="17.25" x14ac:dyDescent="0.25">
      <c r="B14" s="8">
        <v>8</v>
      </c>
      <c r="C14" s="4" t="s">
        <v>119</v>
      </c>
      <c r="D14" s="11"/>
      <c r="E14" s="11"/>
      <c r="F14" s="108" t="s">
        <v>74</v>
      </c>
      <c r="G14" s="104" t="s">
        <v>72</v>
      </c>
      <c r="H14" s="35">
        <v>8</v>
      </c>
      <c r="I14" s="37"/>
      <c r="J14" s="50"/>
      <c r="K14" s="50" t="s">
        <v>17</v>
      </c>
      <c r="L14" s="50"/>
      <c r="M14" s="50" t="s">
        <v>28</v>
      </c>
      <c r="N14" s="50">
        <v>2</v>
      </c>
      <c r="O14" s="60"/>
    </row>
    <row r="15" spans="2:15" ht="17.25" x14ac:dyDescent="0.25">
      <c r="B15" s="8">
        <v>9</v>
      </c>
      <c r="C15" s="4" t="s">
        <v>119</v>
      </c>
      <c r="D15" s="11"/>
      <c r="E15" s="11"/>
      <c r="F15" s="108" t="s">
        <v>74</v>
      </c>
      <c r="G15" s="104" t="s">
        <v>72</v>
      </c>
      <c r="H15" s="35">
        <v>9</v>
      </c>
      <c r="I15" s="37"/>
      <c r="J15" s="50"/>
      <c r="K15" s="50" t="s">
        <v>18</v>
      </c>
      <c r="L15" s="50"/>
      <c r="M15" s="50" t="s">
        <v>28</v>
      </c>
      <c r="N15" s="50">
        <v>2</v>
      </c>
      <c r="O15" s="60"/>
    </row>
    <row r="16" spans="2:15" ht="17.25" x14ac:dyDescent="0.25">
      <c r="B16" s="23">
        <v>10</v>
      </c>
      <c r="C16" s="24" t="s">
        <v>120</v>
      </c>
      <c r="D16" s="25"/>
      <c r="E16" s="25"/>
      <c r="F16" s="108" t="s">
        <v>74</v>
      </c>
      <c r="G16" s="104" t="s">
        <v>72</v>
      </c>
      <c r="H16" s="35">
        <v>10</v>
      </c>
      <c r="I16" s="37"/>
      <c r="J16" s="50"/>
      <c r="K16" s="50" t="s">
        <v>19</v>
      </c>
      <c r="L16" s="50"/>
      <c r="M16" s="50" t="s">
        <v>41</v>
      </c>
      <c r="N16" s="50"/>
      <c r="O16" s="60"/>
    </row>
    <row r="17" spans="2:15" x14ac:dyDescent="0.25">
      <c r="B17" s="32">
        <v>11</v>
      </c>
      <c r="C17" s="39" t="s">
        <v>7</v>
      </c>
      <c r="D17" s="11"/>
      <c r="E17" s="56" t="s">
        <v>104</v>
      </c>
      <c r="F17" s="106" t="s">
        <v>75</v>
      </c>
      <c r="G17" s="103" t="s">
        <v>71</v>
      </c>
      <c r="H17" s="35">
        <v>11</v>
      </c>
      <c r="I17" s="37"/>
      <c r="J17" s="50"/>
      <c r="K17" s="50" t="s">
        <v>38</v>
      </c>
      <c r="L17" s="50">
        <v>3</v>
      </c>
      <c r="M17" s="50" t="s">
        <v>28</v>
      </c>
      <c r="N17" s="50"/>
      <c r="O17" s="60" t="s">
        <v>48</v>
      </c>
    </row>
    <row r="18" spans="2:15" x14ac:dyDescent="0.25">
      <c r="B18" s="32">
        <v>12</v>
      </c>
      <c r="C18" s="39" t="s">
        <v>90</v>
      </c>
      <c r="D18" s="11"/>
      <c r="E18" s="56" t="s">
        <v>105</v>
      </c>
      <c r="F18" s="106" t="s">
        <v>75</v>
      </c>
      <c r="G18" s="103" t="s">
        <v>71</v>
      </c>
      <c r="H18" s="35">
        <v>12</v>
      </c>
      <c r="I18" s="37"/>
      <c r="J18" s="50"/>
      <c r="K18" s="50" t="s">
        <v>38</v>
      </c>
      <c r="L18" s="50">
        <v>2</v>
      </c>
      <c r="M18" s="50" t="s">
        <v>28</v>
      </c>
      <c r="N18" s="50"/>
      <c r="O18" s="60" t="s">
        <v>35</v>
      </c>
    </row>
    <row r="19" spans="2:15" x14ac:dyDescent="0.25">
      <c r="B19" s="32">
        <v>13</v>
      </c>
      <c r="C19" s="39" t="s">
        <v>91</v>
      </c>
      <c r="D19" s="11"/>
      <c r="E19" s="56" t="s">
        <v>106</v>
      </c>
      <c r="F19" s="106" t="s">
        <v>75</v>
      </c>
      <c r="G19" s="103" t="s">
        <v>71</v>
      </c>
      <c r="H19" s="35">
        <v>13</v>
      </c>
      <c r="I19" s="37"/>
      <c r="J19" s="50"/>
      <c r="K19" s="50" t="s">
        <v>38</v>
      </c>
      <c r="L19" s="50">
        <v>5</v>
      </c>
      <c r="M19" s="50" t="s">
        <v>28</v>
      </c>
      <c r="N19" s="50"/>
      <c r="O19" s="60" t="s">
        <v>50</v>
      </c>
    </row>
    <row r="20" spans="2:15" x14ac:dyDescent="0.25">
      <c r="B20" s="32">
        <v>14</v>
      </c>
      <c r="C20" s="39" t="s">
        <v>86</v>
      </c>
      <c r="D20" s="11"/>
      <c r="E20" s="56" t="s">
        <v>110</v>
      </c>
      <c r="F20" s="93" t="s">
        <v>76</v>
      </c>
      <c r="G20" t="s">
        <v>70</v>
      </c>
      <c r="H20" s="32">
        <v>14</v>
      </c>
      <c r="I20" s="39" t="s">
        <v>40</v>
      </c>
      <c r="J20" s="51"/>
      <c r="K20" s="63"/>
      <c r="L20" s="51"/>
      <c r="M20" s="51" t="s">
        <v>46</v>
      </c>
      <c r="N20" s="63" t="s">
        <v>39</v>
      </c>
      <c r="O20" s="56"/>
    </row>
    <row r="21" spans="2:15" x14ac:dyDescent="0.25">
      <c r="B21" s="32">
        <v>15</v>
      </c>
      <c r="C21" s="39" t="s">
        <v>87</v>
      </c>
      <c r="D21" s="11"/>
      <c r="E21" s="56" t="s">
        <v>107</v>
      </c>
      <c r="F21" s="93" t="s">
        <v>76</v>
      </c>
      <c r="G21" t="s">
        <v>70</v>
      </c>
      <c r="H21" s="32">
        <v>15</v>
      </c>
      <c r="I21" s="39" t="s">
        <v>40</v>
      </c>
      <c r="J21" s="51"/>
      <c r="K21" s="63"/>
      <c r="L21" s="51"/>
      <c r="M21" s="51" t="s">
        <v>46</v>
      </c>
      <c r="N21" s="63" t="s">
        <v>39</v>
      </c>
      <c r="O21" s="56"/>
    </row>
    <row r="22" spans="2:15" x14ac:dyDescent="0.25">
      <c r="B22" s="32">
        <v>16</v>
      </c>
      <c r="C22" s="39" t="s">
        <v>88</v>
      </c>
      <c r="D22" s="11"/>
      <c r="E22" s="56" t="s">
        <v>108</v>
      </c>
      <c r="F22" s="107" t="s">
        <v>78</v>
      </c>
      <c r="G22" s="105" t="s">
        <v>72</v>
      </c>
      <c r="H22" s="34">
        <v>16</v>
      </c>
      <c r="I22" s="58"/>
      <c r="J22" s="49" t="s">
        <v>41</v>
      </c>
      <c r="K22" s="49"/>
      <c r="L22" s="49"/>
      <c r="M22" s="49" t="s">
        <v>41</v>
      </c>
      <c r="N22" s="66" t="s">
        <v>44</v>
      </c>
      <c r="O22" s="59"/>
    </row>
    <row r="23" spans="2:15" x14ac:dyDescent="0.25">
      <c r="B23" s="32">
        <v>17</v>
      </c>
      <c r="C23" s="39" t="s">
        <v>89</v>
      </c>
      <c r="D23" s="11"/>
      <c r="E23" s="56" t="s">
        <v>109</v>
      </c>
      <c r="F23" s="106" t="s">
        <v>75</v>
      </c>
      <c r="G23" s="103" t="s">
        <v>73</v>
      </c>
      <c r="H23" s="15">
        <v>17</v>
      </c>
      <c r="I23" s="16" t="s">
        <v>41</v>
      </c>
      <c r="J23" s="52"/>
      <c r="K23" s="52"/>
      <c r="L23" s="52"/>
      <c r="M23" s="52" t="s">
        <v>41</v>
      </c>
      <c r="N23" s="67" t="s">
        <v>42</v>
      </c>
      <c r="O23" s="68" t="s">
        <v>55</v>
      </c>
    </row>
    <row r="24" spans="2:15" x14ac:dyDescent="0.25">
      <c r="B24" s="8">
        <v>18</v>
      </c>
      <c r="C24" s="4" t="s">
        <v>119</v>
      </c>
      <c r="D24" s="11"/>
      <c r="E24" s="11"/>
      <c r="F24" s="107" t="s">
        <v>78</v>
      </c>
      <c r="G24" s="105" t="s">
        <v>72</v>
      </c>
      <c r="H24" s="34">
        <v>18</v>
      </c>
      <c r="I24" s="58"/>
      <c r="J24" s="49" t="s">
        <v>28</v>
      </c>
      <c r="K24" s="49"/>
      <c r="L24" s="49"/>
      <c r="M24" s="49" t="s">
        <v>28</v>
      </c>
      <c r="N24" s="49" t="s">
        <v>43</v>
      </c>
      <c r="O24" s="59"/>
    </row>
    <row r="25" spans="2:15" x14ac:dyDescent="0.25">
      <c r="B25" s="8">
        <v>19</v>
      </c>
      <c r="C25" s="4" t="s">
        <v>119</v>
      </c>
      <c r="D25" s="11"/>
      <c r="E25" s="11"/>
      <c r="F25" s="93" t="s">
        <v>76</v>
      </c>
      <c r="G25" t="s">
        <v>70</v>
      </c>
      <c r="H25" s="32">
        <v>19</v>
      </c>
      <c r="I25" s="39" t="s">
        <v>40</v>
      </c>
      <c r="J25" s="51"/>
      <c r="K25" s="51"/>
      <c r="L25" s="51"/>
      <c r="M25" s="51" t="s">
        <v>46</v>
      </c>
      <c r="N25" s="51" t="s">
        <v>45</v>
      </c>
      <c r="O25" s="56"/>
    </row>
    <row r="26" spans="2:15" ht="17.25" x14ac:dyDescent="0.25">
      <c r="B26" s="15">
        <v>20</v>
      </c>
      <c r="C26" s="99" t="s">
        <v>92</v>
      </c>
      <c r="D26" s="17" t="s">
        <v>98</v>
      </c>
      <c r="E26" s="11"/>
      <c r="F26" s="108" t="s">
        <v>74</v>
      </c>
      <c r="G26" s="104" t="s">
        <v>72</v>
      </c>
      <c r="H26" s="35">
        <v>20</v>
      </c>
      <c r="I26" s="37"/>
      <c r="J26" s="50"/>
      <c r="K26" s="50" t="s">
        <v>20</v>
      </c>
      <c r="L26" s="50"/>
      <c r="M26" s="50" t="s">
        <v>28</v>
      </c>
      <c r="N26" s="50" t="s">
        <v>41</v>
      </c>
      <c r="O26" s="60"/>
    </row>
    <row r="27" spans="2:15" ht="17.25" x14ac:dyDescent="0.25">
      <c r="B27" s="15">
        <v>21</v>
      </c>
      <c r="C27" s="16" t="s">
        <v>93</v>
      </c>
      <c r="D27" s="17" t="s">
        <v>99</v>
      </c>
      <c r="E27" s="11"/>
      <c r="F27" s="108" t="s">
        <v>74</v>
      </c>
      <c r="G27" s="104" t="s">
        <v>72</v>
      </c>
      <c r="H27" s="35">
        <v>21</v>
      </c>
      <c r="I27" s="37"/>
      <c r="J27" s="50"/>
      <c r="K27" s="50" t="s">
        <v>21</v>
      </c>
      <c r="L27" s="50"/>
      <c r="M27" s="50" t="s">
        <v>28</v>
      </c>
      <c r="N27" s="50" t="s">
        <v>41</v>
      </c>
      <c r="O27" s="60"/>
    </row>
    <row r="28" spans="2:15" ht="17.25" x14ac:dyDescent="0.25">
      <c r="B28" s="15">
        <v>22</v>
      </c>
      <c r="C28" s="94" t="s">
        <v>94</v>
      </c>
      <c r="D28" s="17" t="s">
        <v>102</v>
      </c>
      <c r="E28" s="11"/>
      <c r="F28" s="108" t="s">
        <v>74</v>
      </c>
      <c r="G28" s="104" t="s">
        <v>72</v>
      </c>
      <c r="H28" s="35">
        <v>22</v>
      </c>
      <c r="I28" s="37"/>
      <c r="J28" s="50"/>
      <c r="K28" s="50" t="s">
        <v>22</v>
      </c>
      <c r="L28" s="50"/>
      <c r="M28" s="50" t="s">
        <v>28</v>
      </c>
      <c r="N28" s="50" t="s">
        <v>41</v>
      </c>
      <c r="O28" s="60"/>
    </row>
    <row r="29" spans="2:15" x14ac:dyDescent="0.25">
      <c r="B29" s="15">
        <v>23</v>
      </c>
      <c r="C29" s="16" t="s">
        <v>95</v>
      </c>
      <c r="D29" s="17" t="s">
        <v>100</v>
      </c>
      <c r="E29" s="11"/>
      <c r="F29" s="106" t="s">
        <v>75</v>
      </c>
      <c r="G29" s="103" t="s">
        <v>71</v>
      </c>
      <c r="H29" s="35">
        <v>23</v>
      </c>
      <c r="I29" s="37"/>
      <c r="J29" s="50"/>
      <c r="K29" s="50" t="s">
        <v>38</v>
      </c>
      <c r="L29" s="50">
        <v>4</v>
      </c>
      <c r="M29" s="50" t="s">
        <v>41</v>
      </c>
      <c r="N29" s="50"/>
      <c r="O29" s="60" t="s">
        <v>49</v>
      </c>
    </row>
    <row r="30" spans="2:15" x14ac:dyDescent="0.25">
      <c r="B30" s="15">
        <v>24</v>
      </c>
      <c r="C30" s="16" t="s">
        <v>96</v>
      </c>
      <c r="D30" s="17" t="s">
        <v>103</v>
      </c>
      <c r="E30" s="11"/>
      <c r="F30" s="106" t="s">
        <v>75</v>
      </c>
      <c r="G30" s="103" t="s">
        <v>71</v>
      </c>
      <c r="H30" s="35">
        <v>24</v>
      </c>
      <c r="I30" s="37"/>
      <c r="J30" s="50"/>
      <c r="K30" s="50" t="s">
        <v>38</v>
      </c>
      <c r="L30" s="50" t="s">
        <v>56</v>
      </c>
      <c r="M30" s="50" t="s">
        <v>41</v>
      </c>
      <c r="N30" s="50"/>
      <c r="O30" s="60" t="s">
        <v>47</v>
      </c>
    </row>
    <row r="31" spans="2:15" ht="15.75" thickBot="1" x14ac:dyDescent="0.3">
      <c r="B31" s="15">
        <v>25</v>
      </c>
      <c r="C31" s="16" t="s">
        <v>97</v>
      </c>
      <c r="D31" s="17" t="s">
        <v>101</v>
      </c>
      <c r="E31" s="11"/>
      <c r="F31" s="106" t="s">
        <v>75</v>
      </c>
      <c r="G31" s="103" t="s">
        <v>71</v>
      </c>
      <c r="H31" s="36">
        <v>25</v>
      </c>
      <c r="I31" s="61"/>
      <c r="J31" s="53"/>
      <c r="K31" s="53" t="s">
        <v>38</v>
      </c>
      <c r="L31" s="53">
        <v>8</v>
      </c>
      <c r="M31" s="53" t="s">
        <v>28</v>
      </c>
      <c r="N31" s="53"/>
      <c r="O31" s="62" t="s">
        <v>51</v>
      </c>
    </row>
    <row r="32" spans="2:15" x14ac:dyDescent="0.25">
      <c r="B32" s="8">
        <v>26</v>
      </c>
      <c r="C32" s="4" t="s">
        <v>119</v>
      </c>
      <c r="D32" s="11"/>
      <c r="E32" s="11"/>
      <c r="F32" s="92"/>
    </row>
    <row r="33" spans="2:10" x14ac:dyDescent="0.25">
      <c r="B33" s="8">
        <v>27</v>
      </c>
      <c r="C33" s="4" t="s">
        <v>119</v>
      </c>
      <c r="D33" s="11"/>
      <c r="E33" s="11"/>
      <c r="F33" s="92" t="s">
        <v>79</v>
      </c>
      <c r="I33" s="2"/>
    </row>
    <row r="34" spans="2:10" x14ac:dyDescent="0.25">
      <c r="B34" s="8">
        <v>28</v>
      </c>
      <c r="C34" s="4" t="s">
        <v>119</v>
      </c>
      <c r="D34" s="11"/>
      <c r="E34" s="11"/>
      <c r="F34" s="92"/>
    </row>
    <row r="35" spans="2:10" x14ac:dyDescent="0.25">
      <c r="B35" s="23">
        <v>29</v>
      </c>
      <c r="C35" s="24" t="s">
        <v>120</v>
      </c>
      <c r="D35" s="25"/>
      <c r="E35" s="25"/>
      <c r="F35" s="92"/>
    </row>
    <row r="36" spans="2:10" x14ac:dyDescent="0.25">
      <c r="B36" s="32">
        <v>30</v>
      </c>
      <c r="C36" s="39" t="s">
        <v>92</v>
      </c>
      <c r="D36" s="11"/>
      <c r="E36" s="56" t="s">
        <v>111</v>
      </c>
      <c r="F36" s="92"/>
      <c r="H36" s="26" t="s">
        <v>29</v>
      </c>
      <c r="I36" t="s">
        <v>23</v>
      </c>
      <c r="J36" t="s">
        <v>24</v>
      </c>
    </row>
    <row r="37" spans="2:10" x14ac:dyDescent="0.25">
      <c r="B37" s="32">
        <v>31</v>
      </c>
      <c r="C37" s="39" t="s">
        <v>93</v>
      </c>
      <c r="D37" s="11"/>
      <c r="E37" s="56" t="s">
        <v>112</v>
      </c>
      <c r="F37" s="92"/>
      <c r="H37" s="27"/>
      <c r="I37" t="s">
        <v>25</v>
      </c>
      <c r="J37" t="s">
        <v>16</v>
      </c>
    </row>
    <row r="38" spans="2:10" x14ac:dyDescent="0.25">
      <c r="B38" s="32">
        <v>32</v>
      </c>
      <c r="C38" s="39" t="s">
        <v>94</v>
      </c>
      <c r="D38" s="11"/>
      <c r="E38" s="56" t="s">
        <v>113</v>
      </c>
      <c r="F38" s="92"/>
      <c r="H38" s="28"/>
      <c r="I38" t="s">
        <v>25</v>
      </c>
      <c r="J38" t="s">
        <v>28</v>
      </c>
    </row>
    <row r="39" spans="2:10" x14ac:dyDescent="0.25">
      <c r="B39" s="32">
        <v>33</v>
      </c>
      <c r="C39" s="39" t="s">
        <v>95</v>
      </c>
      <c r="D39" s="11"/>
      <c r="E39" s="56" t="s">
        <v>114</v>
      </c>
      <c r="F39" s="92"/>
      <c r="H39" s="29"/>
      <c r="I39" t="s">
        <v>26</v>
      </c>
    </row>
    <row r="40" spans="2:10" x14ac:dyDescent="0.25">
      <c r="B40" s="32">
        <v>34</v>
      </c>
      <c r="C40" s="39" t="s">
        <v>96</v>
      </c>
      <c r="D40" s="11"/>
      <c r="E40" s="56" t="s">
        <v>115</v>
      </c>
      <c r="F40" s="92"/>
      <c r="H40" s="30" t="s">
        <v>30</v>
      </c>
      <c r="I40" t="s">
        <v>23</v>
      </c>
      <c r="J40" t="s">
        <v>27</v>
      </c>
    </row>
    <row r="41" spans="2:10" x14ac:dyDescent="0.25">
      <c r="B41" s="32">
        <v>35</v>
      </c>
      <c r="C41" s="39" t="s">
        <v>97</v>
      </c>
      <c r="D41" s="11"/>
      <c r="E41" s="56" t="s">
        <v>116</v>
      </c>
      <c r="F41" s="92"/>
    </row>
    <row r="42" spans="2:10" x14ac:dyDescent="0.25">
      <c r="B42" s="8">
        <v>36</v>
      </c>
      <c r="C42" s="4" t="s">
        <v>119</v>
      </c>
      <c r="D42" s="11"/>
      <c r="E42" s="11"/>
      <c r="F42" s="92"/>
    </row>
    <row r="43" spans="2:10" ht="15.75" thickBot="1" x14ac:dyDescent="0.3">
      <c r="B43" s="9">
        <v>37</v>
      </c>
      <c r="C43" s="5" t="s">
        <v>119</v>
      </c>
      <c r="D43" s="12"/>
      <c r="E43" s="12"/>
      <c r="F43" s="92"/>
    </row>
    <row r="48" spans="2:10" x14ac:dyDescent="0.25">
      <c r="B48" t="s">
        <v>11</v>
      </c>
      <c r="D48" t="s">
        <v>134</v>
      </c>
      <c r="H48" s="2" t="s">
        <v>13</v>
      </c>
      <c r="I48" t="s">
        <v>15</v>
      </c>
    </row>
    <row r="49" spans="2:15" ht="15.75" thickBot="1" x14ac:dyDescent="0.3"/>
    <row r="50" spans="2:15" ht="15.75" thickBot="1" x14ac:dyDescent="0.3">
      <c r="B50" s="3" t="s">
        <v>4</v>
      </c>
      <c r="C50" s="3" t="s">
        <v>6</v>
      </c>
      <c r="D50" s="6" t="s">
        <v>9</v>
      </c>
      <c r="E50" s="6" t="s">
        <v>12</v>
      </c>
      <c r="F50" s="92"/>
      <c r="H50" s="41" t="s">
        <v>0</v>
      </c>
      <c r="I50" s="45" t="s">
        <v>1</v>
      </c>
      <c r="J50" s="45" t="s">
        <v>3</v>
      </c>
      <c r="K50" s="45" t="s">
        <v>2</v>
      </c>
      <c r="L50" s="45" t="s">
        <v>33</v>
      </c>
      <c r="M50" s="45" t="s">
        <v>34</v>
      </c>
      <c r="N50" s="64" t="s">
        <v>34</v>
      </c>
      <c r="O50" s="54"/>
    </row>
    <row r="51" spans="2:15" ht="15.75" thickBot="1" x14ac:dyDescent="0.3">
      <c r="B51" s="5"/>
      <c r="C51" s="5" t="s">
        <v>5</v>
      </c>
      <c r="D51" s="7" t="s">
        <v>5</v>
      </c>
      <c r="E51" s="7" t="s">
        <v>5</v>
      </c>
      <c r="F51" s="92"/>
      <c r="H51" s="42" t="s">
        <v>34</v>
      </c>
      <c r="I51" s="43"/>
      <c r="J51" s="43"/>
      <c r="K51" s="43"/>
      <c r="L51" s="46">
        <v>1</v>
      </c>
      <c r="M51" s="43" t="s">
        <v>52</v>
      </c>
      <c r="N51" s="65" t="s">
        <v>53</v>
      </c>
      <c r="O51" s="44" t="s">
        <v>54</v>
      </c>
    </row>
    <row r="52" spans="2:15" x14ac:dyDescent="0.25">
      <c r="B52" s="18">
        <v>1</v>
      </c>
      <c r="C52" s="4" t="s">
        <v>119</v>
      </c>
      <c r="D52" s="11" t="s">
        <v>119</v>
      </c>
      <c r="E52" s="10" t="s">
        <v>119</v>
      </c>
      <c r="F52" s="92"/>
      <c r="H52" s="31">
        <v>1</v>
      </c>
      <c r="I52" s="38" t="s">
        <v>40</v>
      </c>
      <c r="J52" s="47"/>
      <c r="K52" s="47"/>
      <c r="L52" s="47"/>
      <c r="M52" s="47" t="s">
        <v>46</v>
      </c>
      <c r="N52" s="47" t="s">
        <v>57</v>
      </c>
      <c r="O52" s="55"/>
    </row>
    <row r="53" spans="2:15" x14ac:dyDescent="0.25">
      <c r="B53" s="19">
        <v>2</v>
      </c>
      <c r="C53" s="4" t="s">
        <v>119</v>
      </c>
      <c r="D53" s="11" t="s">
        <v>119</v>
      </c>
      <c r="E53" s="11" t="s">
        <v>119</v>
      </c>
      <c r="F53" s="92"/>
      <c r="H53" s="32">
        <v>2</v>
      </c>
      <c r="I53" s="39" t="s">
        <v>40</v>
      </c>
      <c r="J53" s="51"/>
      <c r="K53" s="51"/>
      <c r="L53" s="51"/>
      <c r="M53" s="51" t="s">
        <v>46</v>
      </c>
      <c r="N53" s="51" t="s">
        <v>57</v>
      </c>
      <c r="O53" s="56"/>
    </row>
    <row r="54" spans="2:15" x14ac:dyDescent="0.25">
      <c r="B54" s="19">
        <v>3</v>
      </c>
      <c r="C54" s="4" t="s">
        <v>119</v>
      </c>
      <c r="D54" s="11" t="s">
        <v>119</v>
      </c>
      <c r="E54" s="11" t="s">
        <v>119</v>
      </c>
      <c r="F54" s="92"/>
      <c r="H54" s="33">
        <v>3</v>
      </c>
      <c r="I54" s="40" t="s">
        <v>16</v>
      </c>
      <c r="J54" s="48"/>
      <c r="K54" s="48"/>
      <c r="L54" s="48"/>
      <c r="M54" s="48" t="s">
        <v>16</v>
      </c>
      <c r="N54" s="48" t="s">
        <v>57</v>
      </c>
      <c r="O54" s="57"/>
    </row>
    <row r="55" spans="2:15" x14ac:dyDescent="0.25">
      <c r="B55" s="19">
        <v>4</v>
      </c>
      <c r="C55" s="102" t="s">
        <v>121</v>
      </c>
      <c r="D55" s="11" t="s">
        <v>119</v>
      </c>
      <c r="E55" s="11" t="s">
        <v>119</v>
      </c>
      <c r="F55" s="92"/>
      <c r="H55" s="33">
        <v>4</v>
      </c>
      <c r="I55" s="40" t="s">
        <v>16</v>
      </c>
      <c r="J55" s="48"/>
      <c r="K55" s="48"/>
      <c r="L55" s="48"/>
      <c r="M55" s="48" t="s">
        <v>16</v>
      </c>
      <c r="N55" s="48" t="s">
        <v>57</v>
      </c>
      <c r="O55" s="57"/>
    </row>
    <row r="56" spans="2:15" x14ac:dyDescent="0.25">
      <c r="B56" s="19">
        <v>5</v>
      </c>
      <c r="C56" s="4" t="s">
        <v>119</v>
      </c>
      <c r="D56" s="11" t="s">
        <v>119</v>
      </c>
      <c r="E56" s="11" t="s">
        <v>119</v>
      </c>
      <c r="F56" s="92"/>
      <c r="H56" s="34">
        <v>5</v>
      </c>
      <c r="I56" s="58"/>
      <c r="J56" s="49" t="s">
        <v>28</v>
      </c>
      <c r="K56" s="49"/>
      <c r="L56" s="49"/>
      <c r="M56" s="49" t="s">
        <v>28</v>
      </c>
      <c r="N56" s="49" t="s">
        <v>57</v>
      </c>
      <c r="O56" s="59"/>
    </row>
    <row r="57" spans="2:15" x14ac:dyDescent="0.25">
      <c r="B57" s="20">
        <v>6</v>
      </c>
      <c r="C57" s="21" t="s">
        <v>122</v>
      </c>
      <c r="D57" s="22" t="s">
        <v>124</v>
      </c>
      <c r="E57" s="11" t="s">
        <v>119</v>
      </c>
      <c r="F57" s="92"/>
      <c r="H57" s="34">
        <v>6</v>
      </c>
      <c r="I57" s="58"/>
      <c r="J57" s="49" t="s">
        <v>41</v>
      </c>
      <c r="K57" s="49"/>
      <c r="L57" s="49"/>
      <c r="M57" s="49" t="s">
        <v>41</v>
      </c>
      <c r="N57" s="49" t="s">
        <v>57</v>
      </c>
      <c r="O57" s="59"/>
    </row>
    <row r="58" spans="2:15" x14ac:dyDescent="0.25">
      <c r="B58" s="20">
        <v>7</v>
      </c>
      <c r="C58" s="21" t="s">
        <v>123</v>
      </c>
      <c r="D58" s="22" t="s">
        <v>125</v>
      </c>
      <c r="E58" s="11" t="s">
        <v>119</v>
      </c>
      <c r="F58" s="92"/>
      <c r="H58" s="33">
        <v>7</v>
      </c>
      <c r="I58" s="40" t="s">
        <v>16</v>
      </c>
      <c r="J58" s="48"/>
      <c r="K58" s="48"/>
      <c r="L58" s="48"/>
      <c r="M58" s="48" t="s">
        <v>16</v>
      </c>
      <c r="N58" s="48" t="s">
        <v>57</v>
      </c>
      <c r="O58" s="57"/>
    </row>
    <row r="59" spans="2:15" ht="17.25" x14ac:dyDescent="0.25">
      <c r="B59" s="8">
        <v>8</v>
      </c>
      <c r="C59" s="4" t="s">
        <v>119</v>
      </c>
      <c r="D59" s="11" t="s">
        <v>119</v>
      </c>
      <c r="E59" s="11" t="s">
        <v>119</v>
      </c>
      <c r="F59" s="92"/>
      <c r="H59" s="35">
        <v>8</v>
      </c>
      <c r="I59" s="37" t="s">
        <v>36</v>
      </c>
      <c r="J59" s="50"/>
      <c r="K59" s="50" t="s">
        <v>17</v>
      </c>
      <c r="L59" s="50"/>
      <c r="M59" s="50" t="s">
        <v>28</v>
      </c>
      <c r="N59" s="50" t="s">
        <v>57</v>
      </c>
      <c r="O59" s="60"/>
    </row>
    <row r="60" spans="2:15" ht="17.25" x14ac:dyDescent="0.25">
      <c r="B60" s="23">
        <v>9</v>
      </c>
      <c r="C60" s="24" t="s">
        <v>120</v>
      </c>
      <c r="D60" s="25"/>
      <c r="E60" s="25"/>
      <c r="F60" s="92"/>
      <c r="H60" s="35">
        <v>9</v>
      </c>
      <c r="I60" s="37" t="s">
        <v>37</v>
      </c>
      <c r="J60" s="50"/>
      <c r="K60" s="50" t="s">
        <v>18</v>
      </c>
      <c r="L60" s="50"/>
      <c r="M60" s="50" t="s">
        <v>28</v>
      </c>
      <c r="N60" s="50" t="s">
        <v>57</v>
      </c>
      <c r="O60" s="60"/>
    </row>
    <row r="61" spans="2:15" ht="17.25" x14ac:dyDescent="0.25">
      <c r="B61" s="23">
        <v>10</v>
      </c>
      <c r="C61" s="24" t="s">
        <v>120</v>
      </c>
      <c r="D61" s="25"/>
      <c r="E61" s="25"/>
      <c r="F61" s="92"/>
      <c r="H61" s="35">
        <v>10</v>
      </c>
      <c r="I61" s="37" t="s">
        <v>41</v>
      </c>
      <c r="J61" s="50"/>
      <c r="K61" s="50" t="s">
        <v>19</v>
      </c>
      <c r="L61" s="50"/>
      <c r="M61" s="50" t="s">
        <v>41</v>
      </c>
      <c r="N61" s="50" t="s">
        <v>57</v>
      </c>
      <c r="O61" s="60"/>
    </row>
    <row r="62" spans="2:15" x14ac:dyDescent="0.25">
      <c r="B62" s="96">
        <v>11</v>
      </c>
      <c r="C62" s="97" t="s">
        <v>122</v>
      </c>
      <c r="D62" s="11" t="s">
        <v>119</v>
      </c>
      <c r="E62" s="98" t="s">
        <v>126</v>
      </c>
      <c r="F62" s="92"/>
      <c r="H62" s="35">
        <v>11</v>
      </c>
      <c r="I62" s="37"/>
      <c r="J62" s="50"/>
      <c r="K62" s="50" t="s">
        <v>28</v>
      </c>
      <c r="L62" s="50">
        <v>3</v>
      </c>
      <c r="M62" s="50" t="s">
        <v>28</v>
      </c>
      <c r="N62" s="50"/>
      <c r="O62" s="60" t="s">
        <v>48</v>
      </c>
    </row>
    <row r="63" spans="2:15" x14ac:dyDescent="0.25">
      <c r="B63" s="96">
        <v>12</v>
      </c>
      <c r="C63" s="97" t="s">
        <v>123</v>
      </c>
      <c r="D63" s="11" t="s">
        <v>119</v>
      </c>
      <c r="E63" s="98" t="s">
        <v>127</v>
      </c>
      <c r="F63" s="92"/>
      <c r="H63" s="35">
        <v>12</v>
      </c>
      <c r="I63" s="37"/>
      <c r="J63" s="50"/>
      <c r="K63" s="50" t="s">
        <v>28</v>
      </c>
      <c r="L63" s="50">
        <v>2</v>
      </c>
      <c r="M63" s="50" t="s">
        <v>28</v>
      </c>
      <c r="N63" s="50"/>
      <c r="O63" s="60" t="s">
        <v>35</v>
      </c>
    </row>
    <row r="64" spans="2:15" x14ac:dyDescent="0.25">
      <c r="B64" s="8">
        <v>13</v>
      </c>
      <c r="C64" s="4" t="s">
        <v>119</v>
      </c>
      <c r="D64" s="11" t="s">
        <v>119</v>
      </c>
      <c r="E64" s="11" t="s">
        <v>119</v>
      </c>
      <c r="F64" s="92"/>
      <c r="H64" s="35">
        <v>13</v>
      </c>
      <c r="I64" s="37"/>
      <c r="J64" s="50"/>
      <c r="K64" s="50" t="s">
        <v>28</v>
      </c>
      <c r="L64" s="50">
        <v>5</v>
      </c>
      <c r="M64" s="50" t="s">
        <v>28</v>
      </c>
      <c r="N64" s="50"/>
      <c r="O64" s="60" t="s">
        <v>50</v>
      </c>
    </row>
    <row r="65" spans="2:15" x14ac:dyDescent="0.25">
      <c r="B65" s="8">
        <v>14</v>
      </c>
      <c r="C65" s="4" t="s">
        <v>119</v>
      </c>
      <c r="D65" s="11" t="s">
        <v>119</v>
      </c>
      <c r="E65" s="11" t="s">
        <v>119</v>
      </c>
      <c r="F65" s="92"/>
      <c r="H65" s="32">
        <v>14</v>
      </c>
      <c r="I65" s="39" t="s">
        <v>40</v>
      </c>
      <c r="J65" s="51"/>
      <c r="K65" s="51"/>
      <c r="L65" s="51"/>
      <c r="M65" s="51" t="s">
        <v>46</v>
      </c>
      <c r="N65" s="63" t="s">
        <v>57</v>
      </c>
      <c r="O65" s="56"/>
    </row>
    <row r="66" spans="2:15" x14ac:dyDescent="0.25">
      <c r="B66" s="8">
        <v>15</v>
      </c>
      <c r="C66" s="4" t="s">
        <v>119</v>
      </c>
      <c r="D66" s="11" t="s">
        <v>119</v>
      </c>
      <c r="E66" s="11" t="s">
        <v>119</v>
      </c>
      <c r="F66" s="92"/>
      <c r="H66" s="32">
        <v>15</v>
      </c>
      <c r="I66" s="39" t="s">
        <v>40</v>
      </c>
      <c r="J66" s="51"/>
      <c r="K66" s="51"/>
      <c r="L66" s="51"/>
      <c r="M66" s="51" t="s">
        <v>46</v>
      </c>
      <c r="N66" s="63" t="s">
        <v>57</v>
      </c>
      <c r="O66" s="56"/>
    </row>
    <row r="67" spans="2:15" x14ac:dyDescent="0.25">
      <c r="B67" s="8">
        <v>16</v>
      </c>
      <c r="C67" s="4" t="s">
        <v>119</v>
      </c>
      <c r="D67" s="11" t="s">
        <v>119</v>
      </c>
      <c r="E67" s="11" t="s">
        <v>119</v>
      </c>
      <c r="F67" s="92"/>
      <c r="H67" s="34">
        <v>16</v>
      </c>
      <c r="I67" s="58"/>
      <c r="J67" s="49" t="s">
        <v>41</v>
      </c>
      <c r="K67" s="49"/>
      <c r="L67" s="49"/>
      <c r="M67" s="49" t="s">
        <v>41</v>
      </c>
      <c r="N67" s="66" t="s">
        <v>57</v>
      </c>
      <c r="O67" s="59"/>
    </row>
    <row r="68" spans="2:15" x14ac:dyDescent="0.25">
      <c r="B68" s="8">
        <v>17</v>
      </c>
      <c r="C68" s="4" t="s">
        <v>119</v>
      </c>
      <c r="D68" s="11" t="s">
        <v>119</v>
      </c>
      <c r="E68" s="11" t="s">
        <v>119</v>
      </c>
      <c r="F68" s="92"/>
      <c r="H68" s="15">
        <v>17</v>
      </c>
      <c r="I68" s="16" t="s">
        <v>41</v>
      </c>
      <c r="J68" s="52"/>
      <c r="K68" s="52"/>
      <c r="L68" s="52"/>
      <c r="M68" s="52" t="s">
        <v>41</v>
      </c>
      <c r="N68" s="67"/>
      <c r="O68" s="68" t="s">
        <v>55</v>
      </c>
    </row>
    <row r="69" spans="2:15" x14ac:dyDescent="0.25">
      <c r="B69" s="8">
        <v>18</v>
      </c>
      <c r="C69" s="4" t="s">
        <v>119</v>
      </c>
      <c r="D69" s="11" t="s">
        <v>119</v>
      </c>
      <c r="E69" s="11" t="s">
        <v>119</v>
      </c>
      <c r="F69" s="92"/>
      <c r="H69" s="34">
        <v>18</v>
      </c>
      <c r="I69" s="58"/>
      <c r="J69" s="49" t="s">
        <v>28</v>
      </c>
      <c r="K69" s="49"/>
      <c r="L69" s="49"/>
      <c r="M69" s="49" t="s">
        <v>28</v>
      </c>
      <c r="N69" s="49" t="s">
        <v>57</v>
      </c>
      <c r="O69" s="59"/>
    </row>
    <row r="70" spans="2:15" x14ac:dyDescent="0.25">
      <c r="B70" s="8">
        <v>19</v>
      </c>
      <c r="C70" s="4" t="s">
        <v>119</v>
      </c>
      <c r="D70" s="11" t="s">
        <v>119</v>
      </c>
      <c r="E70" s="11" t="s">
        <v>119</v>
      </c>
      <c r="F70" s="92"/>
      <c r="H70" s="32">
        <v>19</v>
      </c>
      <c r="I70" s="39" t="s">
        <v>40</v>
      </c>
      <c r="J70" s="51"/>
      <c r="K70" s="51"/>
      <c r="L70" s="51"/>
      <c r="M70" s="51" t="s">
        <v>46</v>
      </c>
      <c r="N70" s="51" t="s">
        <v>57</v>
      </c>
      <c r="O70" s="56"/>
    </row>
    <row r="71" spans="2:15" ht="17.25" x14ac:dyDescent="0.25">
      <c r="B71" s="8">
        <v>20</v>
      </c>
      <c r="C71" s="4" t="s">
        <v>119</v>
      </c>
      <c r="D71" s="11" t="s">
        <v>119</v>
      </c>
      <c r="E71" s="11" t="s">
        <v>119</v>
      </c>
      <c r="F71" s="92"/>
      <c r="H71" s="35">
        <v>20</v>
      </c>
      <c r="I71" s="37"/>
      <c r="J71" s="50"/>
      <c r="K71" s="50" t="s">
        <v>20</v>
      </c>
      <c r="L71" s="50"/>
      <c r="M71" s="50" t="s">
        <v>28</v>
      </c>
      <c r="N71" s="50" t="s">
        <v>41</v>
      </c>
      <c r="O71" s="60"/>
    </row>
    <row r="72" spans="2:15" ht="17.25" x14ac:dyDescent="0.25">
      <c r="B72" s="8">
        <v>21</v>
      </c>
      <c r="C72" s="4" t="s">
        <v>119</v>
      </c>
      <c r="D72" s="11" t="s">
        <v>119</v>
      </c>
      <c r="E72" s="11" t="s">
        <v>119</v>
      </c>
      <c r="F72" s="92"/>
      <c r="H72" s="35">
        <v>21</v>
      </c>
      <c r="I72" s="37"/>
      <c r="J72" s="50"/>
      <c r="K72" s="50" t="s">
        <v>21</v>
      </c>
      <c r="L72" s="50"/>
      <c r="M72" s="50" t="s">
        <v>28</v>
      </c>
      <c r="N72" s="50" t="s">
        <v>41</v>
      </c>
      <c r="O72" s="60"/>
    </row>
    <row r="73" spans="2:15" ht="17.25" x14ac:dyDescent="0.25">
      <c r="B73" s="8">
        <v>22</v>
      </c>
      <c r="C73" s="4" t="s">
        <v>119</v>
      </c>
      <c r="D73" s="11" t="s">
        <v>119</v>
      </c>
      <c r="E73" s="11" t="s">
        <v>119</v>
      </c>
      <c r="F73" s="92"/>
      <c r="H73" s="35">
        <v>22</v>
      </c>
      <c r="I73" s="37"/>
      <c r="J73" s="50"/>
      <c r="K73" s="50" t="s">
        <v>22</v>
      </c>
      <c r="L73" s="50"/>
      <c r="M73" s="50" t="s">
        <v>28</v>
      </c>
      <c r="N73" s="50" t="s">
        <v>41</v>
      </c>
      <c r="O73" s="60"/>
    </row>
    <row r="74" spans="2:15" x14ac:dyDescent="0.25">
      <c r="B74" s="8">
        <v>23</v>
      </c>
      <c r="C74" s="4" t="s">
        <v>119</v>
      </c>
      <c r="D74" s="11" t="s">
        <v>119</v>
      </c>
      <c r="E74" s="11" t="s">
        <v>119</v>
      </c>
      <c r="F74" s="92"/>
      <c r="H74" s="35">
        <v>23</v>
      </c>
      <c r="I74" s="37"/>
      <c r="J74" s="50"/>
      <c r="K74" s="50" t="s">
        <v>41</v>
      </c>
      <c r="L74" s="50">
        <v>4</v>
      </c>
      <c r="M74" s="50" t="s">
        <v>41</v>
      </c>
      <c r="N74" s="50"/>
      <c r="O74" s="60" t="s">
        <v>49</v>
      </c>
    </row>
    <row r="75" spans="2:15" x14ac:dyDescent="0.25">
      <c r="B75" s="8">
        <v>24</v>
      </c>
      <c r="C75" s="4" t="s">
        <v>119</v>
      </c>
      <c r="D75" s="11" t="s">
        <v>119</v>
      </c>
      <c r="E75" s="11" t="s">
        <v>119</v>
      </c>
      <c r="F75" s="92"/>
      <c r="H75" s="8">
        <v>24</v>
      </c>
      <c r="I75" s="37"/>
      <c r="J75" s="50"/>
      <c r="K75" s="50" t="s">
        <v>41</v>
      </c>
      <c r="L75" s="50" t="s">
        <v>56</v>
      </c>
      <c r="M75" s="50" t="s">
        <v>41</v>
      </c>
      <c r="N75" s="50"/>
      <c r="O75" s="60" t="s">
        <v>47</v>
      </c>
    </row>
    <row r="76" spans="2:15" ht="15.75" thickBot="1" x14ac:dyDescent="0.3">
      <c r="B76" s="20">
        <v>25</v>
      </c>
      <c r="C76" s="21" t="s">
        <v>132</v>
      </c>
      <c r="D76" s="22" t="s">
        <v>130</v>
      </c>
      <c r="E76" s="11" t="s">
        <v>119</v>
      </c>
      <c r="F76" s="92"/>
      <c r="H76" s="36">
        <v>25</v>
      </c>
      <c r="I76" s="61"/>
      <c r="J76" s="53"/>
      <c r="K76" s="53" t="s">
        <v>28</v>
      </c>
      <c r="L76" s="53">
        <v>8</v>
      </c>
      <c r="M76" s="53" t="s">
        <v>28</v>
      </c>
      <c r="N76" s="53"/>
      <c r="O76" s="62" t="s">
        <v>51</v>
      </c>
    </row>
    <row r="77" spans="2:15" x14ac:dyDescent="0.25">
      <c r="B77" s="20">
        <v>26</v>
      </c>
      <c r="C77" s="21" t="s">
        <v>133</v>
      </c>
      <c r="D77" s="22" t="s">
        <v>131</v>
      </c>
      <c r="E77" s="11" t="s">
        <v>119</v>
      </c>
      <c r="F77" s="92"/>
    </row>
    <row r="78" spans="2:15" x14ac:dyDescent="0.25">
      <c r="B78" s="8">
        <v>27</v>
      </c>
      <c r="C78" s="4" t="s">
        <v>119</v>
      </c>
      <c r="D78" s="11" t="s">
        <v>119</v>
      </c>
      <c r="E78" s="11" t="s">
        <v>119</v>
      </c>
      <c r="F78" s="92"/>
    </row>
    <row r="79" spans="2:15" x14ac:dyDescent="0.25">
      <c r="B79" s="23">
        <v>28</v>
      </c>
      <c r="C79" s="24" t="s">
        <v>120</v>
      </c>
      <c r="D79" s="25" t="s">
        <v>119</v>
      </c>
      <c r="E79" s="25" t="s">
        <v>119</v>
      </c>
      <c r="F79" s="92"/>
    </row>
    <row r="80" spans="2:15" x14ac:dyDescent="0.25">
      <c r="B80" s="23">
        <v>29</v>
      </c>
      <c r="C80" s="24" t="s">
        <v>120</v>
      </c>
      <c r="D80" s="25" t="s">
        <v>119</v>
      </c>
      <c r="E80" s="25" t="s">
        <v>119</v>
      </c>
      <c r="F80" s="92"/>
    </row>
    <row r="81" spans="2:6" x14ac:dyDescent="0.25">
      <c r="B81" s="96">
        <v>30</v>
      </c>
      <c r="C81" s="97" t="s">
        <v>132</v>
      </c>
      <c r="D81" s="11" t="s">
        <v>119</v>
      </c>
      <c r="E81" s="98" t="s">
        <v>128</v>
      </c>
      <c r="F81" s="92"/>
    </row>
    <row r="82" spans="2:6" x14ac:dyDescent="0.25">
      <c r="B82" s="96">
        <v>31</v>
      </c>
      <c r="C82" s="97" t="s">
        <v>133</v>
      </c>
      <c r="D82" s="11" t="s">
        <v>119</v>
      </c>
      <c r="E82" s="98" t="s">
        <v>129</v>
      </c>
      <c r="F82" s="92"/>
    </row>
    <row r="83" spans="2:6" x14ac:dyDescent="0.25">
      <c r="B83" s="8">
        <v>32</v>
      </c>
      <c r="C83" s="4" t="s">
        <v>119</v>
      </c>
      <c r="D83" s="11" t="s">
        <v>119</v>
      </c>
      <c r="E83" s="11" t="s">
        <v>119</v>
      </c>
      <c r="F83" s="92"/>
    </row>
    <row r="84" spans="2:6" x14ac:dyDescent="0.25">
      <c r="B84" s="8">
        <v>33</v>
      </c>
      <c r="C84" s="4" t="s">
        <v>119</v>
      </c>
      <c r="D84" s="11" t="s">
        <v>119</v>
      </c>
      <c r="E84" s="11" t="s">
        <v>119</v>
      </c>
      <c r="F84" s="92"/>
    </row>
    <row r="85" spans="2:6" x14ac:dyDescent="0.25">
      <c r="B85" s="8">
        <v>34</v>
      </c>
      <c r="C85" s="4" t="s">
        <v>119</v>
      </c>
      <c r="D85" s="11" t="s">
        <v>119</v>
      </c>
      <c r="E85" s="11" t="s">
        <v>119</v>
      </c>
      <c r="F85" s="92"/>
    </row>
    <row r="86" spans="2:6" x14ac:dyDescent="0.25">
      <c r="B86" s="8">
        <v>35</v>
      </c>
      <c r="C86" s="4" t="s">
        <v>119</v>
      </c>
      <c r="D86" s="11" t="s">
        <v>119</v>
      </c>
      <c r="E86" s="11" t="s">
        <v>119</v>
      </c>
      <c r="F86" s="92"/>
    </row>
    <row r="87" spans="2:6" x14ac:dyDescent="0.25">
      <c r="B87" s="8">
        <v>36</v>
      </c>
      <c r="C87" s="4" t="s">
        <v>119</v>
      </c>
      <c r="D87" s="11" t="s">
        <v>119</v>
      </c>
      <c r="E87" s="11" t="s">
        <v>119</v>
      </c>
      <c r="F87" s="92"/>
    </row>
    <row r="88" spans="2:6" ht="15.75" thickBot="1" x14ac:dyDescent="0.3">
      <c r="B88" s="9">
        <v>37</v>
      </c>
      <c r="C88" s="5" t="s">
        <v>119</v>
      </c>
      <c r="D88" s="12" t="s">
        <v>119</v>
      </c>
      <c r="E88" s="12" t="s">
        <v>119</v>
      </c>
      <c r="F88" s="9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8"/>
  <sheetViews>
    <sheetView topLeftCell="F10" workbookViewId="0">
      <selection activeCell="I10" sqref="I1:I1048576"/>
    </sheetView>
  </sheetViews>
  <sheetFormatPr baseColWidth="10" defaultRowHeight="15" x14ac:dyDescent="0.25"/>
  <cols>
    <col min="4" max="4" width="15.5703125" bestFit="1" customWidth="1"/>
    <col min="5" max="5" width="16.7109375" customWidth="1"/>
  </cols>
  <sheetData>
    <row r="1" spans="3:25" ht="15.75" thickBot="1" x14ac:dyDescent="0.3"/>
    <row r="2" spans="3:25" x14ac:dyDescent="0.25">
      <c r="G2" s="72" t="s">
        <v>58</v>
      </c>
      <c r="H2" s="73" t="s">
        <v>68</v>
      </c>
      <c r="I2" s="73"/>
      <c r="J2" s="73" t="s">
        <v>66</v>
      </c>
      <c r="K2" s="73" t="s">
        <v>66</v>
      </c>
      <c r="L2" s="73" t="s">
        <v>66</v>
      </c>
      <c r="M2" s="73" t="s">
        <v>66</v>
      </c>
      <c r="N2" s="73" t="s">
        <v>66</v>
      </c>
      <c r="O2" s="73" t="s">
        <v>66</v>
      </c>
      <c r="P2" s="74"/>
      <c r="Q2" s="85" t="s">
        <v>58</v>
      </c>
      <c r="R2" s="73" t="s">
        <v>69</v>
      </c>
      <c r="S2" s="73"/>
      <c r="T2" s="73" t="s">
        <v>66</v>
      </c>
      <c r="U2" s="73" t="s">
        <v>66</v>
      </c>
      <c r="V2" s="73" t="s">
        <v>66</v>
      </c>
      <c r="W2" s="73" t="s">
        <v>66</v>
      </c>
      <c r="X2" s="73" t="s">
        <v>66</v>
      </c>
      <c r="Y2" s="74" t="s">
        <v>66</v>
      </c>
    </row>
    <row r="3" spans="3:25" x14ac:dyDescent="0.25">
      <c r="C3">
        <v>28.1</v>
      </c>
      <c r="D3" s="1">
        <v>28.4</v>
      </c>
      <c r="E3" s="1">
        <v>9.7619047619000004E-2</v>
      </c>
      <c r="G3" s="75"/>
      <c r="H3" s="69"/>
      <c r="I3" s="69"/>
      <c r="J3" s="69">
        <v>20</v>
      </c>
      <c r="K3" s="69">
        <v>8</v>
      </c>
      <c r="L3" s="69">
        <v>21</v>
      </c>
      <c r="M3" s="69">
        <v>9</v>
      </c>
      <c r="N3" s="69">
        <v>22</v>
      </c>
      <c r="O3" s="69">
        <v>10</v>
      </c>
      <c r="P3" s="76"/>
      <c r="Q3" s="86"/>
      <c r="R3" s="69"/>
      <c r="S3" s="69"/>
      <c r="T3" s="69">
        <v>20</v>
      </c>
      <c r="U3" s="69">
        <v>8</v>
      </c>
      <c r="V3" s="69">
        <v>21</v>
      </c>
      <c r="W3" s="69">
        <v>9</v>
      </c>
      <c r="X3" s="69">
        <v>22</v>
      </c>
      <c r="Y3" s="76">
        <v>10</v>
      </c>
    </row>
    <row r="4" spans="3:25" ht="15.75" thickBot="1" x14ac:dyDescent="0.3">
      <c r="C4">
        <v>28.2</v>
      </c>
      <c r="D4" s="1">
        <f>D3+E3</f>
        <v>28.497619047618997</v>
      </c>
      <c r="E4" s="1">
        <v>9.7619047619000004E-2</v>
      </c>
      <c r="G4" s="84" t="s">
        <v>65</v>
      </c>
      <c r="H4" s="79" t="s">
        <v>67</v>
      </c>
      <c r="I4" s="79"/>
      <c r="J4" s="78" t="s">
        <v>64</v>
      </c>
      <c r="K4" s="78" t="s">
        <v>59</v>
      </c>
      <c r="L4" s="78" t="s">
        <v>60</v>
      </c>
      <c r="M4" s="78" t="s">
        <v>61</v>
      </c>
      <c r="N4" s="78" t="s">
        <v>62</v>
      </c>
      <c r="O4" s="78" t="s">
        <v>63</v>
      </c>
      <c r="P4" s="91"/>
      <c r="Q4" s="87" t="s">
        <v>65</v>
      </c>
      <c r="R4" s="79" t="s">
        <v>67</v>
      </c>
      <c r="S4" s="79"/>
      <c r="T4" s="78" t="s">
        <v>64</v>
      </c>
      <c r="U4" s="78" t="s">
        <v>59</v>
      </c>
      <c r="V4" s="78" t="s">
        <v>60</v>
      </c>
      <c r="W4" s="78" t="s">
        <v>61</v>
      </c>
      <c r="X4" s="78" t="s">
        <v>62</v>
      </c>
      <c r="Y4" s="12" t="s">
        <v>63</v>
      </c>
    </row>
    <row r="5" spans="3:25" x14ac:dyDescent="0.25">
      <c r="C5">
        <v>28.3</v>
      </c>
      <c r="D5" s="1">
        <f t="shared" ref="D5:D15" si="0">D4+E4</f>
        <v>28.595238095237995</v>
      </c>
      <c r="E5" s="1">
        <v>9.7619047619000004E-2</v>
      </c>
      <c r="G5" s="80">
        <v>0</v>
      </c>
      <c r="H5" s="81" t="str">
        <f>DEC2BIN(G5,6)</f>
        <v>000000</v>
      </c>
      <c r="I5" s="81" t="s">
        <v>57</v>
      </c>
      <c r="J5" s="82">
        <v>0</v>
      </c>
      <c r="K5" s="82">
        <v>0</v>
      </c>
      <c r="L5" s="109">
        <v>0</v>
      </c>
      <c r="M5" s="109">
        <v>0</v>
      </c>
      <c r="N5" s="109">
        <v>0</v>
      </c>
      <c r="O5" s="109">
        <v>0</v>
      </c>
      <c r="P5" s="83"/>
      <c r="Q5" s="88">
        <v>0</v>
      </c>
      <c r="R5" s="81" t="str">
        <f>DEC2BIN(Q5,6)</f>
        <v>000000</v>
      </c>
      <c r="S5" s="81" t="s">
        <v>57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3">
        <v>0</v>
      </c>
    </row>
    <row r="6" spans="3:25" x14ac:dyDescent="0.25">
      <c r="C6">
        <v>28.4</v>
      </c>
      <c r="D6" s="1">
        <f t="shared" si="0"/>
        <v>28.692857142856994</v>
      </c>
      <c r="E6" s="1">
        <v>9.7619047619000004E-2</v>
      </c>
      <c r="G6" s="4">
        <v>1</v>
      </c>
      <c r="H6" s="70" t="str">
        <f t="shared" ref="H6:H68" si="1">DEC2BIN(G6,6)</f>
        <v>000001</v>
      </c>
      <c r="I6" s="70" t="s">
        <v>57</v>
      </c>
      <c r="J6" s="69">
        <v>0</v>
      </c>
      <c r="K6" s="69">
        <v>0</v>
      </c>
      <c r="L6" s="110">
        <v>0</v>
      </c>
      <c r="M6" s="110">
        <v>0</v>
      </c>
      <c r="N6" s="110">
        <v>0</v>
      </c>
      <c r="O6" s="110">
        <v>1</v>
      </c>
      <c r="P6" s="76"/>
      <c r="Q6" s="89">
        <v>1</v>
      </c>
      <c r="R6" s="70" t="str">
        <f t="shared" ref="R6:R68" si="2">DEC2BIN(Q6,6)</f>
        <v>000001</v>
      </c>
      <c r="S6" s="70" t="s">
        <v>57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76">
        <v>1</v>
      </c>
    </row>
    <row r="7" spans="3:25" x14ac:dyDescent="0.25">
      <c r="C7">
        <v>28.5</v>
      </c>
      <c r="D7" s="1">
        <f t="shared" si="0"/>
        <v>28.790476190475992</v>
      </c>
      <c r="E7" s="1">
        <v>9.7619047619000004E-2</v>
      </c>
      <c r="G7" s="4">
        <v>2</v>
      </c>
      <c r="H7" s="70" t="str">
        <f t="shared" si="1"/>
        <v>000010</v>
      </c>
      <c r="I7" s="70" t="s">
        <v>57</v>
      </c>
      <c r="J7" s="69">
        <v>0</v>
      </c>
      <c r="K7" s="69">
        <v>0</v>
      </c>
      <c r="L7" s="110">
        <v>0</v>
      </c>
      <c r="M7" s="110">
        <v>0</v>
      </c>
      <c r="N7" s="110">
        <v>1</v>
      </c>
      <c r="O7" s="110">
        <v>0</v>
      </c>
      <c r="P7" s="76"/>
      <c r="Q7" s="89">
        <v>2</v>
      </c>
      <c r="R7" s="70" t="str">
        <f t="shared" si="2"/>
        <v>000010</v>
      </c>
      <c r="S7" s="70" t="s">
        <v>57</v>
      </c>
      <c r="T7" s="69">
        <v>0</v>
      </c>
      <c r="U7" s="69">
        <v>0</v>
      </c>
      <c r="V7" s="69">
        <v>0</v>
      </c>
      <c r="W7" s="69">
        <v>0</v>
      </c>
      <c r="X7" s="69">
        <v>1</v>
      </c>
      <c r="Y7" s="76">
        <v>0</v>
      </c>
    </row>
    <row r="8" spans="3:25" x14ac:dyDescent="0.25">
      <c r="C8">
        <v>28.6</v>
      </c>
      <c r="D8" s="1">
        <f t="shared" si="0"/>
        <v>28.888095238094991</v>
      </c>
      <c r="E8" s="1">
        <v>9.7619047619000004E-2</v>
      </c>
      <c r="G8" s="4">
        <v>3</v>
      </c>
      <c r="H8" s="70" t="str">
        <f t="shared" si="1"/>
        <v>000011</v>
      </c>
      <c r="I8" s="70" t="s">
        <v>57</v>
      </c>
      <c r="J8" s="69">
        <v>0</v>
      </c>
      <c r="K8" s="69">
        <v>0</v>
      </c>
      <c r="L8" s="110">
        <v>0</v>
      </c>
      <c r="M8" s="110">
        <v>0</v>
      </c>
      <c r="N8" s="110">
        <v>1</v>
      </c>
      <c r="O8" s="110">
        <v>1</v>
      </c>
      <c r="P8" s="76"/>
      <c r="Q8" s="89">
        <v>3</v>
      </c>
      <c r="R8" s="70" t="str">
        <f t="shared" si="2"/>
        <v>000011</v>
      </c>
      <c r="S8" s="70" t="s">
        <v>57</v>
      </c>
      <c r="T8" s="69">
        <v>0</v>
      </c>
      <c r="U8" s="69">
        <v>0</v>
      </c>
      <c r="V8" s="69">
        <v>0</v>
      </c>
      <c r="W8" s="69">
        <v>0</v>
      </c>
      <c r="X8" s="69">
        <v>1</v>
      </c>
      <c r="Y8" s="76">
        <v>1</v>
      </c>
    </row>
    <row r="9" spans="3:25" x14ac:dyDescent="0.25">
      <c r="C9">
        <v>28.7</v>
      </c>
      <c r="D9" s="1">
        <f t="shared" si="0"/>
        <v>28.985714285713989</v>
      </c>
      <c r="E9" s="1">
        <v>9.7619047619000004E-2</v>
      </c>
      <c r="G9" s="4">
        <v>4</v>
      </c>
      <c r="H9" s="70" t="str">
        <f t="shared" si="1"/>
        <v>000100</v>
      </c>
      <c r="I9" s="70" t="s">
        <v>57</v>
      </c>
      <c r="J9" s="69">
        <v>0</v>
      </c>
      <c r="K9" s="69">
        <v>0</v>
      </c>
      <c r="L9" s="110">
        <v>0</v>
      </c>
      <c r="M9" s="110">
        <v>1</v>
      </c>
      <c r="N9" s="109">
        <v>0</v>
      </c>
      <c r="O9" s="109">
        <v>0</v>
      </c>
      <c r="P9" s="76"/>
      <c r="Q9" s="89">
        <v>4</v>
      </c>
      <c r="R9" s="70" t="str">
        <f t="shared" si="2"/>
        <v>000100</v>
      </c>
      <c r="S9" s="70" t="s">
        <v>57</v>
      </c>
      <c r="T9" s="69">
        <v>0</v>
      </c>
      <c r="U9" s="69">
        <v>0</v>
      </c>
      <c r="V9" s="69">
        <v>0</v>
      </c>
      <c r="W9" s="69">
        <v>1</v>
      </c>
      <c r="X9" s="69">
        <v>0</v>
      </c>
      <c r="Y9" s="76">
        <v>0</v>
      </c>
    </row>
    <row r="10" spans="3:25" x14ac:dyDescent="0.25">
      <c r="C10">
        <v>28.8</v>
      </c>
      <c r="D10" s="1">
        <f t="shared" si="0"/>
        <v>29.083333333332988</v>
      </c>
      <c r="E10" s="1">
        <v>9.7619047619000004E-2</v>
      </c>
      <c r="G10" s="4">
        <v>5</v>
      </c>
      <c r="H10" s="70" t="str">
        <f t="shared" si="1"/>
        <v>000101</v>
      </c>
      <c r="I10" s="70" t="s">
        <v>57</v>
      </c>
      <c r="J10" s="69">
        <v>0</v>
      </c>
      <c r="K10" s="69">
        <v>0</v>
      </c>
      <c r="L10" s="110">
        <v>0</v>
      </c>
      <c r="M10" s="110">
        <v>1</v>
      </c>
      <c r="N10" s="110">
        <v>0</v>
      </c>
      <c r="O10" s="110">
        <v>1</v>
      </c>
      <c r="P10" s="76"/>
      <c r="Q10" s="89">
        <v>5</v>
      </c>
      <c r="R10" s="70" t="str">
        <f t="shared" si="2"/>
        <v>000101</v>
      </c>
      <c r="S10" s="70" t="s">
        <v>57</v>
      </c>
      <c r="T10" s="69"/>
      <c r="U10" s="69"/>
      <c r="V10" s="69"/>
      <c r="W10" s="69"/>
      <c r="X10" s="69"/>
      <c r="Y10" s="76"/>
    </row>
    <row r="11" spans="3:25" x14ac:dyDescent="0.25">
      <c r="C11">
        <v>28.9</v>
      </c>
      <c r="D11" s="1">
        <f t="shared" si="0"/>
        <v>29.180952380951986</v>
      </c>
      <c r="E11" s="1">
        <v>9.7619047619000004E-2</v>
      </c>
      <c r="G11" s="4">
        <v>6</v>
      </c>
      <c r="H11" s="70" t="str">
        <f t="shared" si="1"/>
        <v>000110</v>
      </c>
      <c r="I11" s="70" t="s">
        <v>57</v>
      </c>
      <c r="J11" s="69">
        <v>0</v>
      </c>
      <c r="K11" s="69">
        <v>0</v>
      </c>
      <c r="L11" s="110">
        <v>0</v>
      </c>
      <c r="M11" s="110">
        <v>1</v>
      </c>
      <c r="N11" s="110">
        <v>1</v>
      </c>
      <c r="O11" s="110">
        <v>0</v>
      </c>
      <c r="P11" s="76"/>
      <c r="Q11" s="89">
        <v>6</v>
      </c>
      <c r="R11" s="70" t="str">
        <f t="shared" si="2"/>
        <v>000110</v>
      </c>
      <c r="S11" s="70" t="s">
        <v>57</v>
      </c>
      <c r="T11" s="69"/>
      <c r="U11" s="69"/>
      <c r="V11" s="69"/>
      <c r="W11" s="69"/>
      <c r="X11" s="69"/>
      <c r="Y11" s="76"/>
    </row>
    <row r="12" spans="3:25" x14ac:dyDescent="0.25">
      <c r="C12">
        <v>29</v>
      </c>
      <c r="D12" s="1">
        <f t="shared" si="0"/>
        <v>29.278571428570984</v>
      </c>
      <c r="E12" s="1">
        <v>9.7619047619000004E-2</v>
      </c>
      <c r="G12" s="4">
        <v>7</v>
      </c>
      <c r="H12" s="70" t="str">
        <f t="shared" si="1"/>
        <v>000111</v>
      </c>
      <c r="I12" s="70" t="s">
        <v>57</v>
      </c>
      <c r="J12" s="69">
        <v>0</v>
      </c>
      <c r="K12" s="69">
        <v>0</v>
      </c>
      <c r="L12" s="110">
        <v>0</v>
      </c>
      <c r="M12" s="110">
        <v>1</v>
      </c>
      <c r="N12" s="110">
        <v>1</v>
      </c>
      <c r="O12" s="110">
        <v>1</v>
      </c>
      <c r="P12" s="76"/>
      <c r="Q12" s="89">
        <v>7</v>
      </c>
      <c r="R12" s="70" t="str">
        <f t="shared" si="2"/>
        <v>000111</v>
      </c>
      <c r="S12" s="70" t="s">
        <v>57</v>
      </c>
      <c r="T12" s="69"/>
      <c r="U12" s="69"/>
      <c r="V12" s="69"/>
      <c r="W12" s="69"/>
      <c r="X12" s="69"/>
      <c r="Y12" s="76"/>
    </row>
    <row r="13" spans="3:25" x14ac:dyDescent="0.25">
      <c r="C13">
        <v>29.1</v>
      </c>
      <c r="D13" s="1">
        <f t="shared" si="0"/>
        <v>29.376190476189983</v>
      </c>
      <c r="E13" s="1">
        <v>9.7619047619000004E-2</v>
      </c>
      <c r="G13" s="4">
        <v>8</v>
      </c>
      <c r="H13" s="70" t="str">
        <f t="shared" si="1"/>
        <v>001000</v>
      </c>
      <c r="I13" s="70" t="s">
        <v>57</v>
      </c>
      <c r="J13" s="69">
        <v>0</v>
      </c>
      <c r="K13" s="69">
        <v>0</v>
      </c>
      <c r="L13" s="110">
        <v>1</v>
      </c>
      <c r="M13" s="109">
        <v>0</v>
      </c>
      <c r="N13" s="109">
        <v>0</v>
      </c>
      <c r="O13" s="109">
        <v>0</v>
      </c>
      <c r="P13" s="76"/>
      <c r="Q13" s="89">
        <v>8</v>
      </c>
      <c r="R13" s="70" t="str">
        <f t="shared" si="2"/>
        <v>001000</v>
      </c>
      <c r="S13" s="70" t="s">
        <v>57</v>
      </c>
      <c r="T13" s="69">
        <v>0</v>
      </c>
      <c r="U13" s="69">
        <v>0</v>
      </c>
      <c r="V13" s="70">
        <v>1</v>
      </c>
      <c r="W13" s="70">
        <v>0</v>
      </c>
      <c r="X13" s="70">
        <v>0</v>
      </c>
      <c r="Y13" s="11">
        <v>0</v>
      </c>
    </row>
    <row r="14" spans="3:25" ht="15.75" thickBot="1" x14ac:dyDescent="0.3">
      <c r="C14">
        <v>29.2</v>
      </c>
      <c r="D14" s="1">
        <f t="shared" si="0"/>
        <v>29.473809523808981</v>
      </c>
      <c r="E14" s="1">
        <v>9.7619047619000004E-2</v>
      </c>
      <c r="G14" s="4">
        <v>9</v>
      </c>
      <c r="H14" s="70" t="str">
        <f t="shared" si="1"/>
        <v>001001</v>
      </c>
      <c r="I14" s="70" t="s">
        <v>57</v>
      </c>
      <c r="J14" s="69">
        <v>0</v>
      </c>
      <c r="K14" s="69">
        <v>0</v>
      </c>
      <c r="L14" s="118">
        <v>1</v>
      </c>
      <c r="M14" s="118">
        <v>0</v>
      </c>
      <c r="N14" s="118">
        <v>0</v>
      </c>
      <c r="O14" s="118">
        <v>1</v>
      </c>
      <c r="P14" s="119"/>
      <c r="Q14" s="89">
        <v>9</v>
      </c>
      <c r="R14" s="70" t="str">
        <f t="shared" si="2"/>
        <v>001001</v>
      </c>
      <c r="S14" s="70" t="s">
        <v>57</v>
      </c>
      <c r="T14" s="69"/>
      <c r="U14" s="69"/>
      <c r="V14" s="69"/>
      <c r="W14" s="69"/>
      <c r="X14" s="69"/>
      <c r="Y14" s="76"/>
    </row>
    <row r="15" spans="3:25" x14ac:dyDescent="0.25">
      <c r="C15">
        <v>29.3</v>
      </c>
      <c r="D15" s="1">
        <f t="shared" si="0"/>
        <v>29.57142857142798</v>
      </c>
      <c r="E15" s="1">
        <v>9.7619047619000004E-2</v>
      </c>
      <c r="G15" s="4">
        <v>10</v>
      </c>
      <c r="H15" s="70" t="str">
        <f t="shared" si="1"/>
        <v>001010</v>
      </c>
      <c r="I15" s="70" t="s">
        <v>57</v>
      </c>
      <c r="J15" s="69">
        <v>0</v>
      </c>
      <c r="K15" s="69">
        <v>0</v>
      </c>
      <c r="L15" s="111">
        <v>1</v>
      </c>
      <c r="M15" s="111">
        <v>0</v>
      </c>
      <c r="N15" s="111">
        <v>1</v>
      </c>
      <c r="O15" s="111">
        <v>0</v>
      </c>
      <c r="P15" s="83"/>
      <c r="Q15" s="89">
        <v>10</v>
      </c>
      <c r="R15" s="70" t="str">
        <f t="shared" si="2"/>
        <v>001010</v>
      </c>
      <c r="S15" s="70" t="s">
        <v>57</v>
      </c>
      <c r="T15" s="69"/>
      <c r="U15" s="69"/>
      <c r="V15" s="69"/>
      <c r="W15" s="69"/>
      <c r="X15" s="69"/>
      <c r="Y15" s="76"/>
    </row>
    <row r="16" spans="3:25" x14ac:dyDescent="0.25">
      <c r="C16">
        <v>29.4</v>
      </c>
      <c r="D16" s="1">
        <f t="shared" ref="D16:D17" si="3">D15+E15</f>
        <v>29.669047619046978</v>
      </c>
      <c r="E16" s="1">
        <v>1.097619047619</v>
      </c>
      <c r="G16" s="4">
        <v>11</v>
      </c>
      <c r="H16" s="70" t="str">
        <f t="shared" si="1"/>
        <v>001011</v>
      </c>
      <c r="I16" s="70" t="s">
        <v>57</v>
      </c>
      <c r="J16" s="69">
        <v>0</v>
      </c>
      <c r="K16" s="69">
        <v>0</v>
      </c>
      <c r="L16" s="112">
        <v>1</v>
      </c>
      <c r="M16" s="112">
        <v>0</v>
      </c>
      <c r="N16" s="112">
        <v>1</v>
      </c>
      <c r="O16" s="112">
        <v>1</v>
      </c>
      <c r="P16" s="76"/>
      <c r="Q16" s="89">
        <v>11</v>
      </c>
      <c r="R16" s="70" t="str">
        <f t="shared" si="2"/>
        <v>001011</v>
      </c>
      <c r="S16" s="70" t="s">
        <v>57</v>
      </c>
      <c r="T16" s="69"/>
      <c r="U16" s="69"/>
      <c r="V16" s="69"/>
      <c r="W16" s="69"/>
      <c r="X16" s="69"/>
      <c r="Y16" s="76"/>
    </row>
    <row r="17" spans="3:25" x14ac:dyDescent="0.25">
      <c r="C17">
        <v>29.4</v>
      </c>
      <c r="D17" s="1">
        <f t="shared" si="3"/>
        <v>30.766666666665976</v>
      </c>
      <c r="E17" s="1">
        <v>2.0976190476190002</v>
      </c>
      <c r="G17" s="4">
        <v>12</v>
      </c>
      <c r="H17" s="70" t="str">
        <f t="shared" si="1"/>
        <v>001100</v>
      </c>
      <c r="I17" s="70" t="s">
        <v>57</v>
      </c>
      <c r="J17" s="69">
        <v>0</v>
      </c>
      <c r="K17" s="69">
        <v>0</v>
      </c>
      <c r="L17" s="112">
        <v>1</v>
      </c>
      <c r="M17" s="112">
        <v>1</v>
      </c>
      <c r="N17" s="111">
        <v>0</v>
      </c>
      <c r="O17" s="111">
        <v>0</v>
      </c>
      <c r="P17" s="76"/>
      <c r="Q17" s="89">
        <v>12</v>
      </c>
      <c r="R17" s="70" t="str">
        <f t="shared" si="2"/>
        <v>001100</v>
      </c>
      <c r="S17" s="70" t="s">
        <v>57</v>
      </c>
      <c r="T17" s="69"/>
      <c r="U17" s="69"/>
      <c r="V17" s="69"/>
      <c r="W17" s="69"/>
      <c r="X17" s="69"/>
      <c r="Y17" s="76"/>
    </row>
    <row r="18" spans="3:25" x14ac:dyDescent="0.25">
      <c r="G18" s="4">
        <v>13</v>
      </c>
      <c r="H18" s="70" t="str">
        <f t="shared" si="1"/>
        <v>001101</v>
      </c>
      <c r="I18" s="70" t="s">
        <v>57</v>
      </c>
      <c r="J18" s="69">
        <v>0</v>
      </c>
      <c r="K18" s="69">
        <v>0</v>
      </c>
      <c r="L18" s="112">
        <v>1</v>
      </c>
      <c r="M18" s="112">
        <v>1</v>
      </c>
      <c r="N18" s="112">
        <v>0</v>
      </c>
      <c r="O18" s="112">
        <v>1</v>
      </c>
      <c r="P18" s="76"/>
      <c r="Q18" s="89">
        <v>13</v>
      </c>
      <c r="R18" s="70" t="str">
        <f t="shared" si="2"/>
        <v>001101</v>
      </c>
      <c r="S18" s="70" t="s">
        <v>57</v>
      </c>
      <c r="T18" s="69"/>
      <c r="U18" s="69"/>
      <c r="V18" s="69"/>
      <c r="W18" s="69"/>
      <c r="X18" s="69"/>
      <c r="Y18" s="76"/>
    </row>
    <row r="19" spans="3:25" x14ac:dyDescent="0.25">
      <c r="G19" s="4">
        <v>14</v>
      </c>
      <c r="H19" s="70" t="str">
        <f t="shared" si="1"/>
        <v>001110</v>
      </c>
      <c r="I19" s="70" t="s">
        <v>57</v>
      </c>
      <c r="J19" s="69">
        <v>0</v>
      </c>
      <c r="K19" s="69">
        <v>0</v>
      </c>
      <c r="L19" s="112">
        <v>1</v>
      </c>
      <c r="M19" s="112">
        <v>1</v>
      </c>
      <c r="N19" s="112">
        <v>1</v>
      </c>
      <c r="O19" s="112">
        <v>0</v>
      </c>
      <c r="P19" s="76"/>
      <c r="Q19" s="89">
        <v>14</v>
      </c>
      <c r="R19" s="70" t="str">
        <f t="shared" si="2"/>
        <v>001110</v>
      </c>
      <c r="S19" s="70" t="s">
        <v>57</v>
      </c>
      <c r="T19" s="69"/>
      <c r="U19" s="69"/>
      <c r="V19" s="69"/>
      <c r="W19" s="69"/>
      <c r="X19" s="69"/>
      <c r="Y19" s="76"/>
    </row>
    <row r="20" spans="3:25" ht="15.75" thickBot="1" x14ac:dyDescent="0.3">
      <c r="G20" s="4">
        <v>15</v>
      </c>
      <c r="H20" s="70" t="str">
        <f t="shared" si="1"/>
        <v>001111</v>
      </c>
      <c r="I20" s="70" t="s">
        <v>57</v>
      </c>
      <c r="J20" s="115">
        <v>0</v>
      </c>
      <c r="K20" s="115">
        <v>0</v>
      </c>
      <c r="L20" s="116">
        <v>1</v>
      </c>
      <c r="M20" s="116">
        <v>1</v>
      </c>
      <c r="N20" s="116">
        <v>1</v>
      </c>
      <c r="O20" s="116">
        <v>1</v>
      </c>
      <c r="P20" s="117"/>
      <c r="Q20" s="89">
        <v>15</v>
      </c>
      <c r="R20" s="70" t="str">
        <f t="shared" si="2"/>
        <v>001111</v>
      </c>
      <c r="S20" s="70" t="s">
        <v>57</v>
      </c>
      <c r="T20" s="69"/>
      <c r="U20" s="69"/>
      <c r="V20" s="69"/>
      <c r="W20" s="69"/>
      <c r="X20" s="69"/>
      <c r="Y20" s="76"/>
    </row>
    <row r="21" spans="3:25" x14ac:dyDescent="0.25">
      <c r="G21" s="4">
        <v>16</v>
      </c>
      <c r="H21" s="70" t="str">
        <f t="shared" si="1"/>
        <v>010000</v>
      </c>
      <c r="I21" s="70" t="s">
        <v>57</v>
      </c>
      <c r="J21" s="82">
        <v>0</v>
      </c>
      <c r="K21" s="82">
        <v>1</v>
      </c>
      <c r="L21" s="82">
        <v>0</v>
      </c>
      <c r="M21" s="82">
        <v>0</v>
      </c>
      <c r="N21" s="82">
        <v>0</v>
      </c>
      <c r="O21" s="82">
        <v>0</v>
      </c>
      <c r="P21" s="83"/>
      <c r="Q21" s="89">
        <v>16</v>
      </c>
      <c r="R21" s="70" t="str">
        <f t="shared" si="2"/>
        <v>010000</v>
      </c>
      <c r="S21" s="70" t="s">
        <v>57</v>
      </c>
      <c r="T21" s="69">
        <v>0</v>
      </c>
      <c r="U21" s="69">
        <v>1</v>
      </c>
      <c r="V21" s="70">
        <v>0</v>
      </c>
      <c r="W21" s="70">
        <v>0</v>
      </c>
      <c r="X21" s="70">
        <v>0</v>
      </c>
      <c r="Y21" s="11">
        <v>0</v>
      </c>
    </row>
    <row r="22" spans="3:25" x14ac:dyDescent="0.25">
      <c r="G22" s="4">
        <v>17</v>
      </c>
      <c r="H22" s="70" t="str">
        <f t="shared" si="1"/>
        <v>010001</v>
      </c>
      <c r="I22" s="70" t="s">
        <v>57</v>
      </c>
      <c r="J22" s="69">
        <v>0</v>
      </c>
      <c r="K22" s="69">
        <v>1</v>
      </c>
      <c r="L22" s="69">
        <v>0</v>
      </c>
      <c r="M22" s="69">
        <v>0</v>
      </c>
      <c r="N22" s="69">
        <v>0</v>
      </c>
      <c r="O22" s="69">
        <v>1</v>
      </c>
      <c r="P22" s="76"/>
      <c r="Q22" s="89">
        <v>17</v>
      </c>
      <c r="R22" s="70" t="str">
        <f t="shared" si="2"/>
        <v>010001</v>
      </c>
      <c r="S22" s="70" t="s">
        <v>57</v>
      </c>
      <c r="T22" s="69"/>
      <c r="U22" s="69"/>
      <c r="V22" s="69"/>
      <c r="W22" s="69"/>
      <c r="X22" s="69"/>
      <c r="Y22" s="76"/>
    </row>
    <row r="23" spans="3:25" x14ac:dyDescent="0.25">
      <c r="G23" s="4">
        <v>18</v>
      </c>
      <c r="H23" s="70" t="str">
        <f t="shared" si="1"/>
        <v>010010</v>
      </c>
      <c r="I23" s="70" t="s">
        <v>57</v>
      </c>
      <c r="J23" s="69">
        <v>0</v>
      </c>
      <c r="K23" s="69">
        <v>1</v>
      </c>
      <c r="L23" s="69">
        <v>0</v>
      </c>
      <c r="M23" s="69">
        <v>0</v>
      </c>
      <c r="N23" s="69">
        <v>1</v>
      </c>
      <c r="O23" s="69">
        <v>0</v>
      </c>
      <c r="P23" s="76"/>
      <c r="Q23" s="89">
        <v>18</v>
      </c>
      <c r="R23" s="70" t="str">
        <f t="shared" si="2"/>
        <v>010010</v>
      </c>
      <c r="S23" s="70" t="s">
        <v>57</v>
      </c>
      <c r="T23" s="69"/>
      <c r="U23" s="69"/>
      <c r="V23" s="69"/>
      <c r="W23" s="69"/>
      <c r="X23" s="69"/>
      <c r="Y23" s="76"/>
    </row>
    <row r="24" spans="3:25" x14ac:dyDescent="0.25">
      <c r="G24" s="4">
        <v>19</v>
      </c>
      <c r="H24" s="70" t="str">
        <f t="shared" si="1"/>
        <v>010011</v>
      </c>
      <c r="I24" s="70" t="s">
        <v>57</v>
      </c>
      <c r="J24" s="69">
        <v>0</v>
      </c>
      <c r="K24" s="69">
        <v>1</v>
      </c>
      <c r="L24" s="69">
        <v>0</v>
      </c>
      <c r="M24" s="69">
        <v>0</v>
      </c>
      <c r="N24" s="69">
        <v>1</v>
      </c>
      <c r="O24" s="69">
        <v>1</v>
      </c>
      <c r="P24" s="76"/>
      <c r="Q24" s="89">
        <v>19</v>
      </c>
      <c r="R24" s="70" t="str">
        <f t="shared" si="2"/>
        <v>010011</v>
      </c>
      <c r="S24" s="70" t="s">
        <v>57</v>
      </c>
      <c r="T24" s="69"/>
      <c r="U24" s="69"/>
      <c r="V24" s="69"/>
      <c r="W24" s="69"/>
      <c r="X24" s="69"/>
      <c r="Y24" s="76"/>
    </row>
    <row r="25" spans="3:25" x14ac:dyDescent="0.25">
      <c r="G25" s="4">
        <v>20</v>
      </c>
      <c r="H25" s="70" t="str">
        <f t="shared" si="1"/>
        <v>010100</v>
      </c>
      <c r="I25" s="70" t="s">
        <v>57</v>
      </c>
      <c r="J25" s="69">
        <v>0</v>
      </c>
      <c r="K25" s="69">
        <v>1</v>
      </c>
      <c r="L25" s="69">
        <v>0</v>
      </c>
      <c r="M25" s="69">
        <v>1</v>
      </c>
      <c r="N25" s="82">
        <v>0</v>
      </c>
      <c r="O25" s="82">
        <v>0</v>
      </c>
      <c r="P25" s="76"/>
      <c r="Q25" s="89">
        <v>20</v>
      </c>
      <c r="R25" s="70" t="str">
        <f t="shared" si="2"/>
        <v>010100</v>
      </c>
      <c r="S25" s="70" t="s">
        <v>57</v>
      </c>
      <c r="T25" s="69"/>
      <c r="U25" s="69"/>
      <c r="V25" s="69"/>
      <c r="W25" s="69"/>
      <c r="X25" s="69"/>
      <c r="Y25" s="76"/>
    </row>
    <row r="26" spans="3:25" x14ac:dyDescent="0.25">
      <c r="G26" s="4">
        <v>21</v>
      </c>
      <c r="H26" s="70" t="str">
        <f t="shared" si="1"/>
        <v>010101</v>
      </c>
      <c r="I26" s="70" t="s">
        <v>57</v>
      </c>
      <c r="J26" s="69">
        <v>0</v>
      </c>
      <c r="K26" s="69">
        <v>1</v>
      </c>
      <c r="L26" s="69">
        <v>0</v>
      </c>
      <c r="M26" s="69">
        <v>1</v>
      </c>
      <c r="N26" s="69">
        <v>0</v>
      </c>
      <c r="O26" s="69">
        <v>1</v>
      </c>
      <c r="P26" s="76"/>
      <c r="Q26" s="89">
        <v>21</v>
      </c>
      <c r="R26" s="70" t="str">
        <f t="shared" si="2"/>
        <v>010101</v>
      </c>
      <c r="S26" s="70" t="s">
        <v>57</v>
      </c>
      <c r="T26" s="69"/>
      <c r="U26" s="69"/>
      <c r="V26" s="69"/>
      <c r="W26" s="69"/>
      <c r="X26" s="69"/>
      <c r="Y26" s="76"/>
    </row>
    <row r="27" spans="3:25" x14ac:dyDescent="0.25">
      <c r="G27" s="4">
        <v>22</v>
      </c>
      <c r="H27" s="70" t="str">
        <f t="shared" si="1"/>
        <v>010110</v>
      </c>
      <c r="I27" s="70" t="s">
        <v>57</v>
      </c>
      <c r="J27" s="69">
        <v>0</v>
      </c>
      <c r="K27" s="69">
        <v>1</v>
      </c>
      <c r="L27" s="69">
        <v>0</v>
      </c>
      <c r="M27" s="69">
        <v>1</v>
      </c>
      <c r="N27" s="69">
        <v>1</v>
      </c>
      <c r="O27" s="69">
        <v>0</v>
      </c>
      <c r="P27" s="76"/>
      <c r="Q27" s="89">
        <v>22</v>
      </c>
      <c r="R27" s="70" t="str">
        <f t="shared" si="2"/>
        <v>010110</v>
      </c>
      <c r="S27" s="70" t="s">
        <v>57</v>
      </c>
      <c r="T27" s="69"/>
      <c r="U27" s="69"/>
      <c r="V27" s="69"/>
      <c r="W27" s="69"/>
      <c r="X27" s="69"/>
      <c r="Y27" s="76"/>
    </row>
    <row r="28" spans="3:25" x14ac:dyDescent="0.25">
      <c r="G28" s="4">
        <v>23</v>
      </c>
      <c r="H28" s="70" t="str">
        <f t="shared" si="1"/>
        <v>010111</v>
      </c>
      <c r="I28" s="70" t="s">
        <v>57</v>
      </c>
      <c r="J28" s="69">
        <v>0</v>
      </c>
      <c r="K28" s="69">
        <v>1</v>
      </c>
      <c r="L28" s="69">
        <v>0</v>
      </c>
      <c r="M28" s="69">
        <v>1</v>
      </c>
      <c r="N28" s="69">
        <v>1</v>
      </c>
      <c r="O28" s="69">
        <v>1</v>
      </c>
      <c r="P28" s="76"/>
      <c r="Q28" s="89">
        <v>23</v>
      </c>
      <c r="R28" s="70" t="str">
        <f t="shared" si="2"/>
        <v>010111</v>
      </c>
      <c r="S28" s="70" t="s">
        <v>57</v>
      </c>
      <c r="T28" s="69"/>
      <c r="U28" s="69"/>
      <c r="V28" s="69"/>
      <c r="W28" s="69"/>
      <c r="X28" s="69"/>
      <c r="Y28" s="76"/>
    </row>
    <row r="29" spans="3:25" x14ac:dyDescent="0.25">
      <c r="G29" s="4">
        <v>24</v>
      </c>
      <c r="H29" s="70" t="str">
        <f t="shared" si="1"/>
        <v>011000</v>
      </c>
      <c r="I29" s="70" t="s">
        <v>57</v>
      </c>
      <c r="J29" s="69">
        <v>0</v>
      </c>
      <c r="K29" s="69">
        <v>1</v>
      </c>
      <c r="L29" s="69">
        <v>1</v>
      </c>
      <c r="M29" s="82">
        <v>0</v>
      </c>
      <c r="N29" s="82">
        <v>0</v>
      </c>
      <c r="O29" s="82">
        <v>0</v>
      </c>
      <c r="P29" s="76"/>
      <c r="Q29" s="89">
        <v>24</v>
      </c>
      <c r="R29" s="70" t="str">
        <f t="shared" si="2"/>
        <v>011000</v>
      </c>
      <c r="S29" s="70" t="s">
        <v>57</v>
      </c>
      <c r="T29" s="69"/>
      <c r="U29" s="69"/>
      <c r="V29" s="69"/>
      <c r="W29" s="69"/>
      <c r="X29" s="69"/>
      <c r="Y29" s="76"/>
    </row>
    <row r="30" spans="3:25" x14ac:dyDescent="0.25">
      <c r="G30" s="4">
        <v>25</v>
      </c>
      <c r="H30" s="70" t="str">
        <f t="shared" si="1"/>
        <v>011001</v>
      </c>
      <c r="I30" s="70" t="s">
        <v>57</v>
      </c>
      <c r="J30" s="69">
        <v>0</v>
      </c>
      <c r="K30" s="69">
        <v>1</v>
      </c>
      <c r="L30" s="69">
        <v>1</v>
      </c>
      <c r="M30" s="69">
        <v>0</v>
      </c>
      <c r="N30" s="69">
        <v>0</v>
      </c>
      <c r="O30" s="69">
        <v>1</v>
      </c>
      <c r="P30" s="76"/>
      <c r="Q30" s="89">
        <v>25</v>
      </c>
      <c r="R30" s="70" t="str">
        <f t="shared" si="2"/>
        <v>011001</v>
      </c>
      <c r="S30" s="70" t="s">
        <v>57</v>
      </c>
      <c r="T30" s="69"/>
      <c r="U30" s="69"/>
      <c r="V30" s="69"/>
      <c r="W30" s="69"/>
      <c r="X30" s="69"/>
      <c r="Y30" s="76"/>
    </row>
    <row r="31" spans="3:25" x14ac:dyDescent="0.25">
      <c r="G31" s="4">
        <v>26</v>
      </c>
      <c r="H31" s="70" t="str">
        <f t="shared" si="1"/>
        <v>011010</v>
      </c>
      <c r="I31" s="70" t="s">
        <v>57</v>
      </c>
      <c r="J31" s="69">
        <v>0</v>
      </c>
      <c r="K31" s="69">
        <v>1</v>
      </c>
      <c r="L31" s="69">
        <v>1</v>
      </c>
      <c r="M31" s="69">
        <v>0</v>
      </c>
      <c r="N31" s="69">
        <v>1</v>
      </c>
      <c r="O31" s="69">
        <v>0</v>
      </c>
      <c r="P31" s="76"/>
      <c r="Q31" s="89">
        <v>26</v>
      </c>
      <c r="R31" s="70" t="str">
        <f t="shared" si="2"/>
        <v>011010</v>
      </c>
      <c r="S31" s="70" t="s">
        <v>57</v>
      </c>
      <c r="T31" s="69"/>
      <c r="U31" s="69"/>
      <c r="V31" s="69"/>
      <c r="W31" s="69"/>
      <c r="X31" s="69"/>
      <c r="Y31" s="76"/>
    </row>
    <row r="32" spans="3:25" x14ac:dyDescent="0.25">
      <c r="G32" s="4">
        <v>27</v>
      </c>
      <c r="H32" s="70" t="str">
        <f t="shared" si="1"/>
        <v>011011</v>
      </c>
      <c r="I32" s="70" t="s">
        <v>57</v>
      </c>
      <c r="J32" s="69">
        <v>0</v>
      </c>
      <c r="K32" s="69">
        <v>1</v>
      </c>
      <c r="L32" s="69">
        <v>1</v>
      </c>
      <c r="M32" s="69">
        <v>0</v>
      </c>
      <c r="N32" s="69">
        <v>1</v>
      </c>
      <c r="O32" s="69">
        <v>1</v>
      </c>
      <c r="P32" s="76"/>
      <c r="Q32" s="89">
        <v>27</v>
      </c>
      <c r="R32" s="70" t="str">
        <f t="shared" si="2"/>
        <v>011011</v>
      </c>
      <c r="S32" s="70" t="s">
        <v>57</v>
      </c>
      <c r="T32" s="69"/>
      <c r="U32" s="69"/>
      <c r="V32" s="69"/>
      <c r="W32" s="69"/>
      <c r="X32" s="69"/>
      <c r="Y32" s="76"/>
    </row>
    <row r="33" spans="7:25" x14ac:dyDescent="0.25">
      <c r="G33" s="4">
        <v>28</v>
      </c>
      <c r="H33" s="70" t="str">
        <f t="shared" si="1"/>
        <v>011100</v>
      </c>
      <c r="I33" s="70" t="s">
        <v>57</v>
      </c>
      <c r="J33" s="69">
        <v>0</v>
      </c>
      <c r="K33" s="69">
        <v>1</v>
      </c>
      <c r="L33" s="69">
        <v>1</v>
      </c>
      <c r="M33" s="69">
        <v>1</v>
      </c>
      <c r="N33" s="82">
        <v>0</v>
      </c>
      <c r="O33" s="82">
        <v>0</v>
      </c>
      <c r="P33" s="76"/>
      <c r="Q33" s="89">
        <v>28</v>
      </c>
      <c r="R33" s="70" t="str">
        <f t="shared" si="2"/>
        <v>011100</v>
      </c>
      <c r="S33" s="70" t="s">
        <v>57</v>
      </c>
      <c r="T33" s="69"/>
      <c r="U33" s="69"/>
      <c r="V33" s="69"/>
      <c r="W33" s="69"/>
      <c r="X33" s="69"/>
      <c r="Y33" s="76"/>
    </row>
    <row r="34" spans="7:25" x14ac:dyDescent="0.25">
      <c r="G34" s="4">
        <v>29</v>
      </c>
      <c r="H34" s="70" t="str">
        <f t="shared" si="1"/>
        <v>011101</v>
      </c>
      <c r="I34" s="70" t="s">
        <v>57</v>
      </c>
      <c r="J34" s="69">
        <v>0</v>
      </c>
      <c r="K34" s="69">
        <v>1</v>
      </c>
      <c r="L34" s="69">
        <v>1</v>
      </c>
      <c r="M34" s="69">
        <v>1</v>
      </c>
      <c r="N34" s="69">
        <v>0</v>
      </c>
      <c r="O34" s="69">
        <v>1</v>
      </c>
      <c r="P34" s="76"/>
      <c r="Q34" s="89">
        <v>29</v>
      </c>
      <c r="R34" s="70" t="str">
        <f t="shared" si="2"/>
        <v>011101</v>
      </c>
      <c r="S34" s="70" t="s">
        <v>57</v>
      </c>
      <c r="T34" s="69"/>
      <c r="U34" s="69"/>
      <c r="V34" s="69"/>
      <c r="W34" s="69"/>
      <c r="X34" s="69"/>
      <c r="Y34" s="76"/>
    </row>
    <row r="35" spans="7:25" x14ac:dyDescent="0.25">
      <c r="G35" s="4">
        <v>30</v>
      </c>
      <c r="H35" s="70" t="str">
        <f t="shared" si="1"/>
        <v>011110</v>
      </c>
      <c r="I35" s="70" t="s">
        <v>57</v>
      </c>
      <c r="J35" s="69">
        <v>0</v>
      </c>
      <c r="K35" s="69">
        <v>1</v>
      </c>
      <c r="L35" s="69">
        <v>1</v>
      </c>
      <c r="M35" s="69">
        <v>1</v>
      </c>
      <c r="N35" s="69">
        <v>1</v>
      </c>
      <c r="O35" s="69">
        <v>0</v>
      </c>
      <c r="P35" s="76"/>
      <c r="Q35" s="89">
        <v>30</v>
      </c>
      <c r="R35" s="70" t="str">
        <f t="shared" si="2"/>
        <v>011110</v>
      </c>
      <c r="S35" s="70" t="s">
        <v>57</v>
      </c>
      <c r="T35" s="69"/>
      <c r="U35" s="69"/>
      <c r="V35" s="69"/>
      <c r="W35" s="69"/>
      <c r="X35" s="69"/>
      <c r="Y35" s="76"/>
    </row>
    <row r="36" spans="7:25" ht="15.75" thickBot="1" x14ac:dyDescent="0.3">
      <c r="G36" s="4">
        <v>31</v>
      </c>
      <c r="H36" s="70" t="str">
        <f t="shared" si="1"/>
        <v>011111</v>
      </c>
      <c r="I36" s="70" t="s">
        <v>57</v>
      </c>
      <c r="J36" s="113">
        <v>0</v>
      </c>
      <c r="K36" s="113">
        <v>1</v>
      </c>
      <c r="L36" s="113">
        <v>1</v>
      </c>
      <c r="M36" s="113">
        <v>1</v>
      </c>
      <c r="N36" s="113">
        <v>1</v>
      </c>
      <c r="O36" s="113">
        <v>1</v>
      </c>
      <c r="P36" s="114"/>
      <c r="Q36" s="89">
        <v>31</v>
      </c>
      <c r="R36" s="70" t="str">
        <f t="shared" si="2"/>
        <v>011111</v>
      </c>
      <c r="S36" s="70" t="s">
        <v>57</v>
      </c>
      <c r="T36" s="69">
        <v>0</v>
      </c>
      <c r="U36" s="69">
        <v>1</v>
      </c>
      <c r="V36" s="69">
        <v>1</v>
      </c>
      <c r="W36" s="69">
        <v>1</v>
      </c>
      <c r="X36" s="69">
        <v>1</v>
      </c>
      <c r="Y36" s="76">
        <v>1</v>
      </c>
    </row>
    <row r="37" spans="7:25" x14ac:dyDescent="0.25">
      <c r="G37" s="4">
        <v>32</v>
      </c>
      <c r="H37" s="70" t="str">
        <f t="shared" si="1"/>
        <v>100000</v>
      </c>
      <c r="I37" s="70" t="s">
        <v>57</v>
      </c>
      <c r="J37" s="82">
        <v>1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3"/>
      <c r="Q37" s="89">
        <v>32</v>
      </c>
      <c r="R37" s="70" t="str">
        <f t="shared" si="2"/>
        <v>100000</v>
      </c>
      <c r="S37" s="70" t="s">
        <v>57</v>
      </c>
      <c r="T37" s="71">
        <v>1</v>
      </c>
      <c r="U37" s="71">
        <v>0</v>
      </c>
      <c r="V37" s="71">
        <v>0</v>
      </c>
      <c r="W37" s="71">
        <v>0</v>
      </c>
      <c r="X37" s="71">
        <v>0</v>
      </c>
      <c r="Y37" s="77">
        <v>0</v>
      </c>
    </row>
    <row r="38" spans="7:25" x14ac:dyDescent="0.25">
      <c r="G38" s="4">
        <v>33</v>
      </c>
      <c r="H38" s="70" t="str">
        <f t="shared" si="1"/>
        <v>100001</v>
      </c>
      <c r="I38" s="70" t="s">
        <v>57</v>
      </c>
      <c r="J38" s="69">
        <v>1</v>
      </c>
      <c r="K38" s="69">
        <v>0</v>
      </c>
      <c r="L38" s="69">
        <v>0</v>
      </c>
      <c r="M38" s="69">
        <v>0</v>
      </c>
      <c r="N38" s="69">
        <v>0</v>
      </c>
      <c r="O38" s="69">
        <v>1</v>
      </c>
      <c r="P38" s="76"/>
      <c r="Q38" s="89">
        <v>33</v>
      </c>
      <c r="R38" s="70" t="str">
        <f t="shared" si="2"/>
        <v>100001</v>
      </c>
      <c r="S38" s="70" t="s">
        <v>57</v>
      </c>
      <c r="T38" s="69"/>
      <c r="U38" s="69"/>
      <c r="V38" s="69"/>
      <c r="W38" s="69"/>
      <c r="X38" s="69"/>
      <c r="Y38" s="76"/>
    </row>
    <row r="39" spans="7:25" x14ac:dyDescent="0.25">
      <c r="G39" s="4">
        <v>34</v>
      </c>
      <c r="H39" s="70" t="str">
        <f t="shared" si="1"/>
        <v>100010</v>
      </c>
      <c r="I39" s="70" t="s">
        <v>57</v>
      </c>
      <c r="J39" s="69">
        <v>1</v>
      </c>
      <c r="K39" s="69">
        <v>0</v>
      </c>
      <c r="L39" s="69">
        <v>0</v>
      </c>
      <c r="M39" s="69">
        <v>0</v>
      </c>
      <c r="N39" s="69">
        <v>1</v>
      </c>
      <c r="O39" s="69">
        <v>0</v>
      </c>
      <c r="P39" s="76"/>
      <c r="Q39" s="89">
        <v>34</v>
      </c>
      <c r="R39" s="70" t="str">
        <f t="shared" si="2"/>
        <v>100010</v>
      </c>
      <c r="S39" s="70" t="s">
        <v>57</v>
      </c>
      <c r="T39" s="69"/>
      <c r="U39" s="69"/>
      <c r="V39" s="69"/>
      <c r="W39" s="69"/>
      <c r="X39" s="69"/>
      <c r="Y39" s="76"/>
    </row>
    <row r="40" spans="7:25" x14ac:dyDescent="0.25">
      <c r="G40" s="4">
        <v>35</v>
      </c>
      <c r="H40" s="70" t="str">
        <f t="shared" si="1"/>
        <v>100011</v>
      </c>
      <c r="I40" s="70" t="s">
        <v>57</v>
      </c>
      <c r="J40" s="69">
        <v>1</v>
      </c>
      <c r="K40" s="69">
        <v>0</v>
      </c>
      <c r="L40" s="69">
        <v>0</v>
      </c>
      <c r="M40" s="69">
        <v>0</v>
      </c>
      <c r="N40" s="69">
        <v>1</v>
      </c>
      <c r="O40" s="69">
        <v>1</v>
      </c>
      <c r="P40" s="76"/>
      <c r="Q40" s="89">
        <v>35</v>
      </c>
      <c r="R40" s="70" t="str">
        <f t="shared" si="2"/>
        <v>100011</v>
      </c>
      <c r="S40" s="70" t="s">
        <v>57</v>
      </c>
      <c r="T40" s="69"/>
      <c r="U40" s="69"/>
      <c r="V40" s="69"/>
      <c r="W40" s="69"/>
      <c r="X40" s="69"/>
      <c r="Y40" s="76"/>
    </row>
    <row r="41" spans="7:25" x14ac:dyDescent="0.25">
      <c r="G41" s="4">
        <v>36</v>
      </c>
      <c r="H41" s="70" t="str">
        <f t="shared" si="1"/>
        <v>100100</v>
      </c>
      <c r="I41" s="70" t="s">
        <v>57</v>
      </c>
      <c r="J41" s="69">
        <v>1</v>
      </c>
      <c r="K41" s="69">
        <v>0</v>
      </c>
      <c r="L41" s="69">
        <v>0</v>
      </c>
      <c r="M41" s="69">
        <v>1</v>
      </c>
      <c r="N41" s="82">
        <v>0</v>
      </c>
      <c r="O41" s="82">
        <v>0</v>
      </c>
      <c r="P41" s="76"/>
      <c r="Q41" s="89">
        <v>36</v>
      </c>
      <c r="R41" s="70" t="str">
        <f t="shared" si="2"/>
        <v>100100</v>
      </c>
      <c r="S41" s="70" t="s">
        <v>57</v>
      </c>
      <c r="T41" s="69"/>
      <c r="U41" s="69"/>
      <c r="V41" s="69"/>
      <c r="W41" s="69"/>
      <c r="X41" s="69"/>
      <c r="Y41" s="76"/>
    </row>
    <row r="42" spans="7:25" x14ac:dyDescent="0.25">
      <c r="G42" s="4">
        <v>37</v>
      </c>
      <c r="H42" s="70" t="str">
        <f t="shared" si="1"/>
        <v>100101</v>
      </c>
      <c r="I42" s="70" t="s">
        <v>57</v>
      </c>
      <c r="J42" s="69">
        <v>1</v>
      </c>
      <c r="K42" s="69">
        <v>0</v>
      </c>
      <c r="L42" s="69">
        <v>0</v>
      </c>
      <c r="M42" s="69">
        <v>1</v>
      </c>
      <c r="N42" s="69">
        <v>0</v>
      </c>
      <c r="O42" s="69">
        <v>1</v>
      </c>
      <c r="P42" s="76"/>
      <c r="Q42" s="89">
        <v>37</v>
      </c>
      <c r="R42" s="70" t="str">
        <f t="shared" si="2"/>
        <v>100101</v>
      </c>
      <c r="S42" s="70" t="s">
        <v>57</v>
      </c>
      <c r="T42" s="69"/>
      <c r="U42" s="69"/>
      <c r="V42" s="69"/>
      <c r="W42" s="69"/>
      <c r="X42" s="69"/>
      <c r="Y42" s="76"/>
    </row>
    <row r="43" spans="7:25" x14ac:dyDescent="0.25">
      <c r="G43" s="4">
        <v>38</v>
      </c>
      <c r="H43" s="70" t="str">
        <f t="shared" si="1"/>
        <v>100110</v>
      </c>
      <c r="I43" s="70" t="s">
        <v>57</v>
      </c>
      <c r="J43" s="69">
        <v>1</v>
      </c>
      <c r="K43" s="69">
        <v>0</v>
      </c>
      <c r="L43" s="69">
        <v>0</v>
      </c>
      <c r="M43" s="69">
        <v>1</v>
      </c>
      <c r="N43" s="69">
        <v>1</v>
      </c>
      <c r="O43" s="69">
        <v>0</v>
      </c>
      <c r="P43" s="76"/>
      <c r="Q43" s="89">
        <v>38</v>
      </c>
      <c r="R43" s="70" t="str">
        <f t="shared" si="2"/>
        <v>100110</v>
      </c>
      <c r="S43" s="70" t="s">
        <v>57</v>
      </c>
      <c r="T43" s="69"/>
      <c r="U43" s="69"/>
      <c r="V43" s="69"/>
      <c r="W43" s="69"/>
      <c r="X43" s="69"/>
      <c r="Y43" s="76"/>
    </row>
    <row r="44" spans="7:25" x14ac:dyDescent="0.25">
      <c r="G44" s="4">
        <v>39</v>
      </c>
      <c r="H44" s="70" t="str">
        <f t="shared" si="1"/>
        <v>100111</v>
      </c>
      <c r="I44" s="70" t="s">
        <v>57</v>
      </c>
      <c r="J44" s="69">
        <v>1</v>
      </c>
      <c r="K44" s="69">
        <v>0</v>
      </c>
      <c r="L44" s="69">
        <v>0</v>
      </c>
      <c r="M44" s="69">
        <v>1</v>
      </c>
      <c r="N44" s="69">
        <v>1</v>
      </c>
      <c r="O44" s="69">
        <v>1</v>
      </c>
      <c r="P44" s="76"/>
      <c r="Q44" s="89">
        <v>39</v>
      </c>
      <c r="R44" s="70" t="str">
        <f t="shared" si="2"/>
        <v>100111</v>
      </c>
      <c r="S44" s="70" t="s">
        <v>57</v>
      </c>
      <c r="T44" s="69"/>
      <c r="U44" s="69"/>
      <c r="V44" s="69"/>
      <c r="W44" s="69"/>
      <c r="X44" s="69"/>
      <c r="Y44" s="76"/>
    </row>
    <row r="45" spans="7:25" x14ac:dyDescent="0.25">
      <c r="G45" s="4">
        <v>40</v>
      </c>
      <c r="H45" s="70" t="str">
        <f t="shared" si="1"/>
        <v>101000</v>
      </c>
      <c r="I45" s="70" t="s">
        <v>57</v>
      </c>
      <c r="J45" s="69">
        <v>1</v>
      </c>
      <c r="K45" s="69">
        <v>0</v>
      </c>
      <c r="L45" s="69">
        <v>1</v>
      </c>
      <c r="M45" s="82">
        <v>0</v>
      </c>
      <c r="N45" s="82">
        <v>0</v>
      </c>
      <c r="O45" s="82">
        <v>0</v>
      </c>
      <c r="P45" s="76"/>
      <c r="Q45" s="89">
        <v>40</v>
      </c>
      <c r="R45" s="70" t="str">
        <f t="shared" si="2"/>
        <v>101000</v>
      </c>
      <c r="S45" s="70" t="s">
        <v>57</v>
      </c>
      <c r="T45" s="69"/>
      <c r="U45" s="69"/>
      <c r="V45" s="69"/>
      <c r="W45" s="69"/>
      <c r="X45" s="69"/>
      <c r="Y45" s="76"/>
    </row>
    <row r="46" spans="7:25" x14ac:dyDescent="0.25">
      <c r="G46" s="4">
        <v>41</v>
      </c>
      <c r="H46" s="70" t="str">
        <f t="shared" si="1"/>
        <v>101001</v>
      </c>
      <c r="I46" s="70" t="s">
        <v>57</v>
      </c>
      <c r="J46" s="69">
        <v>1</v>
      </c>
      <c r="K46" s="69">
        <v>0</v>
      </c>
      <c r="L46" s="69">
        <v>1</v>
      </c>
      <c r="M46" s="69">
        <v>0</v>
      </c>
      <c r="N46" s="69">
        <v>0</v>
      </c>
      <c r="O46" s="69">
        <v>1</v>
      </c>
      <c r="P46" s="76"/>
      <c r="Q46" s="89">
        <v>41</v>
      </c>
      <c r="R46" s="70" t="str">
        <f t="shared" si="2"/>
        <v>101001</v>
      </c>
      <c r="S46" s="70" t="s">
        <v>57</v>
      </c>
      <c r="T46" s="69"/>
      <c r="U46" s="69"/>
      <c r="V46" s="69"/>
      <c r="W46" s="69"/>
      <c r="X46" s="69"/>
      <c r="Y46" s="76"/>
    </row>
    <row r="47" spans="7:25" x14ac:dyDescent="0.25">
      <c r="G47" s="4">
        <v>42</v>
      </c>
      <c r="H47" s="70" t="str">
        <f t="shared" si="1"/>
        <v>101010</v>
      </c>
      <c r="I47" s="70" t="s">
        <v>57</v>
      </c>
      <c r="J47" s="69">
        <v>1</v>
      </c>
      <c r="K47" s="69">
        <v>0</v>
      </c>
      <c r="L47" s="69">
        <v>1</v>
      </c>
      <c r="M47" s="69">
        <v>0</v>
      </c>
      <c r="N47" s="69">
        <v>1</v>
      </c>
      <c r="O47" s="69">
        <v>0</v>
      </c>
      <c r="P47" s="76"/>
      <c r="Q47" s="89">
        <v>42</v>
      </c>
      <c r="R47" s="70" t="str">
        <f t="shared" si="2"/>
        <v>101010</v>
      </c>
      <c r="S47" s="70" t="s">
        <v>57</v>
      </c>
      <c r="T47" s="69"/>
      <c r="U47" s="69"/>
      <c r="V47" s="69"/>
      <c r="W47" s="69"/>
      <c r="X47" s="69"/>
      <c r="Y47" s="76"/>
    </row>
    <row r="48" spans="7:25" x14ac:dyDescent="0.25">
      <c r="G48" s="4">
        <v>43</v>
      </c>
      <c r="H48" s="70" t="str">
        <f t="shared" si="1"/>
        <v>101011</v>
      </c>
      <c r="I48" s="70" t="s">
        <v>57</v>
      </c>
      <c r="J48" s="69">
        <v>1</v>
      </c>
      <c r="K48" s="69">
        <v>0</v>
      </c>
      <c r="L48" s="69">
        <v>1</v>
      </c>
      <c r="M48" s="69">
        <v>0</v>
      </c>
      <c r="N48" s="69">
        <v>1</v>
      </c>
      <c r="O48" s="69">
        <v>1</v>
      </c>
      <c r="P48" s="76"/>
      <c r="Q48" s="89">
        <v>43</v>
      </c>
      <c r="R48" s="70" t="str">
        <f t="shared" si="2"/>
        <v>101011</v>
      </c>
      <c r="S48" s="70" t="s">
        <v>57</v>
      </c>
      <c r="T48" s="69"/>
      <c r="U48" s="69"/>
      <c r="V48" s="69"/>
      <c r="W48" s="69"/>
      <c r="X48" s="69"/>
      <c r="Y48" s="76"/>
    </row>
    <row r="49" spans="7:25" x14ac:dyDescent="0.25">
      <c r="G49" s="4">
        <v>44</v>
      </c>
      <c r="H49" s="70" t="str">
        <f t="shared" si="1"/>
        <v>101100</v>
      </c>
      <c r="I49" s="70" t="s">
        <v>57</v>
      </c>
      <c r="J49" s="69">
        <v>1</v>
      </c>
      <c r="K49" s="69">
        <v>0</v>
      </c>
      <c r="L49" s="69">
        <v>1</v>
      </c>
      <c r="M49" s="69">
        <v>1</v>
      </c>
      <c r="N49" s="82">
        <v>0</v>
      </c>
      <c r="O49" s="82">
        <v>0</v>
      </c>
      <c r="P49" s="76"/>
      <c r="Q49" s="89">
        <v>44</v>
      </c>
      <c r="R49" s="70" t="str">
        <f t="shared" si="2"/>
        <v>101100</v>
      </c>
      <c r="S49" s="70" t="s">
        <v>57</v>
      </c>
      <c r="T49" s="69"/>
      <c r="U49" s="69"/>
      <c r="V49" s="69"/>
      <c r="W49" s="69"/>
      <c r="X49" s="69"/>
      <c r="Y49" s="76"/>
    </row>
    <row r="50" spans="7:25" x14ac:dyDescent="0.25">
      <c r="G50" s="4">
        <v>45</v>
      </c>
      <c r="H50" s="70" t="str">
        <f t="shared" si="1"/>
        <v>101101</v>
      </c>
      <c r="I50" s="70" t="s">
        <v>57</v>
      </c>
      <c r="J50" s="69">
        <v>1</v>
      </c>
      <c r="K50" s="69">
        <v>0</v>
      </c>
      <c r="L50" s="69">
        <v>1</v>
      </c>
      <c r="M50" s="69">
        <v>1</v>
      </c>
      <c r="N50" s="69">
        <v>0</v>
      </c>
      <c r="O50" s="69">
        <v>1</v>
      </c>
      <c r="P50" s="76"/>
      <c r="Q50" s="89">
        <v>45</v>
      </c>
      <c r="R50" s="70" t="str">
        <f t="shared" si="2"/>
        <v>101101</v>
      </c>
      <c r="S50" s="70" t="s">
        <v>57</v>
      </c>
      <c r="T50" s="69"/>
      <c r="U50" s="69"/>
      <c r="V50" s="69"/>
      <c r="W50" s="69"/>
      <c r="X50" s="69"/>
      <c r="Y50" s="76"/>
    </row>
    <row r="51" spans="7:25" x14ac:dyDescent="0.25">
      <c r="G51" s="4">
        <v>46</v>
      </c>
      <c r="H51" s="70" t="str">
        <f t="shared" si="1"/>
        <v>101110</v>
      </c>
      <c r="I51" s="70" t="s">
        <v>57</v>
      </c>
      <c r="J51" s="69">
        <v>1</v>
      </c>
      <c r="K51" s="69">
        <v>0</v>
      </c>
      <c r="L51" s="69">
        <v>1</v>
      </c>
      <c r="M51" s="69">
        <v>1</v>
      </c>
      <c r="N51" s="69">
        <v>1</v>
      </c>
      <c r="O51" s="69">
        <v>0</v>
      </c>
      <c r="P51" s="76"/>
      <c r="Q51" s="89">
        <v>46</v>
      </c>
      <c r="R51" s="70" t="str">
        <f t="shared" si="2"/>
        <v>101110</v>
      </c>
      <c r="S51" s="70" t="s">
        <v>57</v>
      </c>
      <c r="T51" s="69"/>
      <c r="U51" s="69"/>
      <c r="V51" s="69"/>
      <c r="W51" s="69"/>
      <c r="X51" s="69"/>
      <c r="Y51" s="76"/>
    </row>
    <row r="52" spans="7:25" x14ac:dyDescent="0.25">
      <c r="G52" s="4">
        <v>47</v>
      </c>
      <c r="H52" s="70" t="str">
        <f t="shared" si="1"/>
        <v>101111</v>
      </c>
      <c r="I52" s="70" t="s">
        <v>57</v>
      </c>
      <c r="J52" s="69">
        <v>1</v>
      </c>
      <c r="K52" s="69">
        <v>0</v>
      </c>
      <c r="L52" s="69">
        <v>1</v>
      </c>
      <c r="M52" s="69">
        <v>1</v>
      </c>
      <c r="N52" s="69">
        <v>1</v>
      </c>
      <c r="O52" s="69">
        <v>1</v>
      </c>
      <c r="P52" s="76"/>
      <c r="Q52" s="89">
        <v>47</v>
      </c>
      <c r="R52" s="70" t="str">
        <f t="shared" si="2"/>
        <v>101111</v>
      </c>
      <c r="S52" s="70" t="s">
        <v>57</v>
      </c>
      <c r="T52" s="69"/>
      <c r="U52" s="69"/>
      <c r="V52" s="69"/>
      <c r="W52" s="69"/>
      <c r="X52" s="69"/>
      <c r="Y52" s="76"/>
    </row>
    <row r="53" spans="7:25" x14ac:dyDescent="0.25">
      <c r="G53" s="4">
        <v>48</v>
      </c>
      <c r="H53" s="70" t="str">
        <f t="shared" si="1"/>
        <v>110000</v>
      </c>
      <c r="I53" s="70" t="s">
        <v>57</v>
      </c>
      <c r="J53" s="69">
        <v>1</v>
      </c>
      <c r="K53" s="69">
        <v>1</v>
      </c>
      <c r="L53" s="82">
        <v>0</v>
      </c>
      <c r="M53" s="82">
        <v>0</v>
      </c>
      <c r="N53" s="82">
        <v>0</v>
      </c>
      <c r="O53" s="82">
        <v>0</v>
      </c>
      <c r="P53" s="76"/>
      <c r="Q53" s="89">
        <v>48</v>
      </c>
      <c r="R53" s="70" t="str">
        <f t="shared" si="2"/>
        <v>110000</v>
      </c>
      <c r="S53" s="70" t="s">
        <v>57</v>
      </c>
      <c r="T53" s="69"/>
      <c r="U53" s="69"/>
      <c r="V53" s="69"/>
      <c r="W53" s="69"/>
      <c r="X53" s="69"/>
      <c r="Y53" s="76"/>
    </row>
    <row r="54" spans="7:25" x14ac:dyDescent="0.25">
      <c r="G54" s="4">
        <v>49</v>
      </c>
      <c r="H54" s="70" t="str">
        <f t="shared" si="1"/>
        <v>110001</v>
      </c>
      <c r="I54" s="70" t="s">
        <v>57</v>
      </c>
      <c r="J54" s="69">
        <v>1</v>
      </c>
      <c r="K54" s="69">
        <v>1</v>
      </c>
      <c r="L54" s="69">
        <v>0</v>
      </c>
      <c r="M54" s="69">
        <v>0</v>
      </c>
      <c r="N54" s="69">
        <v>0</v>
      </c>
      <c r="O54" s="69">
        <v>1</v>
      </c>
      <c r="P54" s="76"/>
      <c r="Q54" s="89">
        <v>49</v>
      </c>
      <c r="R54" s="70" t="str">
        <f t="shared" si="2"/>
        <v>110001</v>
      </c>
      <c r="S54" s="70" t="s">
        <v>57</v>
      </c>
      <c r="T54" s="69"/>
      <c r="U54" s="69"/>
      <c r="V54" s="69"/>
      <c r="W54" s="69"/>
      <c r="X54" s="69"/>
      <c r="Y54" s="76"/>
    </row>
    <row r="55" spans="7:25" x14ac:dyDescent="0.25">
      <c r="G55" s="4">
        <v>50</v>
      </c>
      <c r="H55" s="70" t="str">
        <f t="shared" si="1"/>
        <v>110010</v>
      </c>
      <c r="I55" s="70" t="s">
        <v>57</v>
      </c>
      <c r="J55" s="69">
        <v>1</v>
      </c>
      <c r="K55" s="69">
        <v>1</v>
      </c>
      <c r="L55" s="69">
        <v>0</v>
      </c>
      <c r="M55" s="69">
        <v>0</v>
      </c>
      <c r="N55" s="69">
        <v>1</v>
      </c>
      <c r="O55" s="69">
        <v>0</v>
      </c>
      <c r="P55" s="76"/>
      <c r="Q55" s="89">
        <v>50</v>
      </c>
      <c r="R55" s="70" t="str">
        <f t="shared" si="2"/>
        <v>110010</v>
      </c>
      <c r="S55" s="70" t="s">
        <v>57</v>
      </c>
      <c r="T55" s="69"/>
      <c r="U55" s="69"/>
      <c r="V55" s="69"/>
      <c r="W55" s="69"/>
      <c r="X55" s="69"/>
      <c r="Y55" s="76"/>
    </row>
    <row r="56" spans="7:25" x14ac:dyDescent="0.25">
      <c r="G56" s="4">
        <v>51</v>
      </c>
      <c r="H56" s="70" t="str">
        <f t="shared" si="1"/>
        <v>110011</v>
      </c>
      <c r="I56" s="70" t="s">
        <v>57</v>
      </c>
      <c r="J56" s="69">
        <v>1</v>
      </c>
      <c r="K56" s="69">
        <v>1</v>
      </c>
      <c r="L56" s="69">
        <v>0</v>
      </c>
      <c r="M56" s="69">
        <v>0</v>
      </c>
      <c r="N56" s="69">
        <v>1</v>
      </c>
      <c r="O56" s="69">
        <v>1</v>
      </c>
      <c r="P56" s="76"/>
      <c r="Q56" s="89">
        <v>51</v>
      </c>
      <c r="R56" s="70" t="str">
        <f t="shared" si="2"/>
        <v>110011</v>
      </c>
      <c r="S56" s="70" t="s">
        <v>57</v>
      </c>
      <c r="T56" s="69"/>
      <c r="U56" s="69"/>
      <c r="V56" s="69"/>
      <c r="W56" s="69"/>
      <c r="X56" s="69"/>
      <c r="Y56" s="76"/>
    </row>
    <row r="57" spans="7:25" x14ac:dyDescent="0.25">
      <c r="G57" s="4">
        <v>52</v>
      </c>
      <c r="H57" s="70" t="str">
        <f t="shared" si="1"/>
        <v>110100</v>
      </c>
      <c r="I57" s="70" t="s">
        <v>57</v>
      </c>
      <c r="J57" s="69">
        <v>1</v>
      </c>
      <c r="K57" s="69">
        <v>1</v>
      </c>
      <c r="L57" s="69">
        <v>0</v>
      </c>
      <c r="M57" s="69">
        <v>1</v>
      </c>
      <c r="N57" s="82">
        <v>0</v>
      </c>
      <c r="O57" s="82">
        <v>0</v>
      </c>
      <c r="P57" s="76"/>
      <c r="Q57" s="89">
        <v>52</v>
      </c>
      <c r="R57" s="70" t="str">
        <f t="shared" si="2"/>
        <v>110100</v>
      </c>
      <c r="S57" s="70" t="s">
        <v>57</v>
      </c>
      <c r="T57" s="69"/>
      <c r="U57" s="69"/>
      <c r="V57" s="69"/>
      <c r="W57" s="69"/>
      <c r="X57" s="69"/>
      <c r="Y57" s="76"/>
    </row>
    <row r="58" spans="7:25" x14ac:dyDescent="0.25">
      <c r="G58" s="4">
        <v>53</v>
      </c>
      <c r="H58" s="70" t="str">
        <f t="shared" si="1"/>
        <v>110101</v>
      </c>
      <c r="I58" s="70" t="s">
        <v>57</v>
      </c>
      <c r="J58" s="69">
        <v>1</v>
      </c>
      <c r="K58" s="69">
        <v>1</v>
      </c>
      <c r="L58" s="69">
        <v>0</v>
      </c>
      <c r="M58" s="69">
        <v>1</v>
      </c>
      <c r="N58" s="69">
        <v>0</v>
      </c>
      <c r="O58" s="69">
        <v>1</v>
      </c>
      <c r="P58" s="76"/>
      <c r="Q58" s="89">
        <v>53</v>
      </c>
      <c r="R58" s="70" t="str">
        <f t="shared" si="2"/>
        <v>110101</v>
      </c>
      <c r="S58" s="70" t="s">
        <v>57</v>
      </c>
      <c r="T58" s="69"/>
      <c r="U58" s="69"/>
      <c r="V58" s="69"/>
      <c r="W58" s="69"/>
      <c r="X58" s="69"/>
      <c r="Y58" s="76"/>
    </row>
    <row r="59" spans="7:25" x14ac:dyDescent="0.25">
      <c r="G59" s="4">
        <v>54</v>
      </c>
      <c r="H59" s="70" t="str">
        <f t="shared" si="1"/>
        <v>110110</v>
      </c>
      <c r="I59" s="70" t="s">
        <v>57</v>
      </c>
      <c r="J59" s="69">
        <v>1</v>
      </c>
      <c r="K59" s="69">
        <v>1</v>
      </c>
      <c r="L59" s="69">
        <v>0</v>
      </c>
      <c r="M59" s="69">
        <v>1</v>
      </c>
      <c r="N59" s="69">
        <v>1</v>
      </c>
      <c r="O59" s="69">
        <v>0</v>
      </c>
      <c r="P59" s="76"/>
      <c r="Q59" s="89">
        <v>54</v>
      </c>
      <c r="R59" s="70" t="str">
        <f t="shared" si="2"/>
        <v>110110</v>
      </c>
      <c r="S59" s="70" t="s">
        <v>57</v>
      </c>
      <c r="T59" s="69"/>
      <c r="U59" s="69"/>
      <c r="V59" s="69"/>
      <c r="W59" s="69"/>
      <c r="X59" s="69"/>
      <c r="Y59" s="76"/>
    </row>
    <row r="60" spans="7:25" x14ac:dyDescent="0.25">
      <c r="G60" s="4">
        <v>55</v>
      </c>
      <c r="H60" s="70" t="str">
        <f t="shared" si="1"/>
        <v>110111</v>
      </c>
      <c r="I60" s="70" t="s">
        <v>57</v>
      </c>
      <c r="J60" s="69">
        <v>1</v>
      </c>
      <c r="K60" s="69">
        <v>1</v>
      </c>
      <c r="L60" s="69">
        <v>0</v>
      </c>
      <c r="M60" s="69">
        <v>1</v>
      </c>
      <c r="N60" s="69">
        <v>1</v>
      </c>
      <c r="O60" s="69">
        <v>1</v>
      </c>
      <c r="P60" s="76"/>
      <c r="Q60" s="89">
        <v>55</v>
      </c>
      <c r="R60" s="70" t="str">
        <f t="shared" si="2"/>
        <v>110111</v>
      </c>
      <c r="S60" s="70" t="s">
        <v>57</v>
      </c>
      <c r="T60" s="69"/>
      <c r="U60" s="69"/>
      <c r="V60" s="69"/>
      <c r="W60" s="69"/>
      <c r="X60" s="69"/>
      <c r="Y60" s="76"/>
    </row>
    <row r="61" spans="7:25" x14ac:dyDescent="0.25">
      <c r="G61" s="4">
        <v>56</v>
      </c>
      <c r="H61" s="70" t="str">
        <f t="shared" si="1"/>
        <v>111000</v>
      </c>
      <c r="I61" s="70" t="s">
        <v>57</v>
      </c>
      <c r="J61" s="69">
        <v>1</v>
      </c>
      <c r="K61" s="69">
        <v>1</v>
      </c>
      <c r="L61" s="69">
        <v>1</v>
      </c>
      <c r="M61" s="82">
        <v>0</v>
      </c>
      <c r="N61" s="82">
        <v>0</v>
      </c>
      <c r="O61" s="82">
        <v>0</v>
      </c>
      <c r="P61" s="76"/>
      <c r="Q61" s="89">
        <v>56</v>
      </c>
      <c r="R61" s="70" t="str">
        <f t="shared" si="2"/>
        <v>111000</v>
      </c>
      <c r="S61" s="70" t="s">
        <v>57</v>
      </c>
      <c r="T61" s="69"/>
      <c r="U61" s="69"/>
      <c r="V61" s="69"/>
      <c r="W61" s="69"/>
      <c r="X61" s="69"/>
      <c r="Y61" s="76"/>
    </row>
    <row r="62" spans="7:25" x14ac:dyDescent="0.25">
      <c r="G62" s="4">
        <v>57</v>
      </c>
      <c r="H62" s="70" t="str">
        <f t="shared" si="1"/>
        <v>111001</v>
      </c>
      <c r="I62" s="70" t="s">
        <v>57</v>
      </c>
      <c r="J62" s="69">
        <v>1</v>
      </c>
      <c r="K62" s="69">
        <v>1</v>
      </c>
      <c r="L62" s="69">
        <v>1</v>
      </c>
      <c r="M62" s="69">
        <v>0</v>
      </c>
      <c r="N62" s="69">
        <v>0</v>
      </c>
      <c r="O62" s="69">
        <v>1</v>
      </c>
      <c r="P62" s="76"/>
      <c r="Q62" s="89">
        <v>57</v>
      </c>
      <c r="R62" s="70" t="str">
        <f t="shared" si="2"/>
        <v>111001</v>
      </c>
      <c r="S62" s="70" t="s">
        <v>57</v>
      </c>
      <c r="T62" s="69"/>
      <c r="U62" s="69"/>
      <c r="V62" s="69"/>
      <c r="W62" s="69"/>
      <c r="X62" s="69"/>
      <c r="Y62" s="76"/>
    </row>
    <row r="63" spans="7:25" x14ac:dyDescent="0.25">
      <c r="G63" s="4">
        <v>58</v>
      </c>
      <c r="H63" s="70" t="str">
        <f t="shared" si="1"/>
        <v>111010</v>
      </c>
      <c r="I63" s="70" t="s">
        <v>57</v>
      </c>
      <c r="J63" s="69">
        <v>1</v>
      </c>
      <c r="K63" s="69">
        <v>1</v>
      </c>
      <c r="L63" s="69">
        <v>1</v>
      </c>
      <c r="M63" s="69">
        <v>0</v>
      </c>
      <c r="N63" s="69">
        <v>1</v>
      </c>
      <c r="O63" s="69">
        <v>0</v>
      </c>
      <c r="P63" s="76"/>
      <c r="Q63" s="89">
        <v>58</v>
      </c>
      <c r="R63" s="70" t="str">
        <f t="shared" si="2"/>
        <v>111010</v>
      </c>
      <c r="S63" s="70" t="s">
        <v>57</v>
      </c>
      <c r="T63" s="69"/>
      <c r="U63" s="69"/>
      <c r="V63" s="69"/>
      <c r="W63" s="69"/>
      <c r="X63" s="69"/>
      <c r="Y63" s="76"/>
    </row>
    <row r="64" spans="7:25" x14ac:dyDescent="0.25">
      <c r="G64" s="4">
        <v>59</v>
      </c>
      <c r="H64" s="70" t="str">
        <f t="shared" si="1"/>
        <v>111011</v>
      </c>
      <c r="I64" s="70" t="s">
        <v>57</v>
      </c>
      <c r="J64" s="69">
        <v>1</v>
      </c>
      <c r="K64" s="69">
        <v>1</v>
      </c>
      <c r="L64" s="69">
        <v>1</v>
      </c>
      <c r="M64" s="69">
        <v>0</v>
      </c>
      <c r="N64" s="69">
        <v>1</v>
      </c>
      <c r="O64" s="69">
        <v>1</v>
      </c>
      <c r="P64" s="76"/>
      <c r="Q64" s="89">
        <v>59</v>
      </c>
      <c r="R64" s="70" t="str">
        <f t="shared" si="2"/>
        <v>111011</v>
      </c>
      <c r="S64" s="70" t="s">
        <v>57</v>
      </c>
      <c r="T64" s="69"/>
      <c r="U64" s="69"/>
      <c r="V64" s="69"/>
      <c r="W64" s="69"/>
      <c r="X64" s="69"/>
      <c r="Y64" s="76"/>
    </row>
    <row r="65" spans="7:25" x14ac:dyDescent="0.25">
      <c r="G65" s="4">
        <v>60</v>
      </c>
      <c r="H65" s="70" t="str">
        <f t="shared" si="1"/>
        <v>111100</v>
      </c>
      <c r="I65" s="70" t="s">
        <v>57</v>
      </c>
      <c r="J65" s="69">
        <v>1</v>
      </c>
      <c r="K65" s="69">
        <v>1</v>
      </c>
      <c r="L65" s="69">
        <v>1</v>
      </c>
      <c r="M65" s="69">
        <v>1</v>
      </c>
      <c r="N65" s="82">
        <v>0</v>
      </c>
      <c r="O65" s="82">
        <v>0</v>
      </c>
      <c r="P65" s="76"/>
      <c r="Q65" s="89">
        <v>60</v>
      </c>
      <c r="R65" s="70" t="str">
        <f t="shared" si="2"/>
        <v>111100</v>
      </c>
      <c r="S65" s="70" t="s">
        <v>57</v>
      </c>
      <c r="T65" s="69"/>
      <c r="U65" s="69"/>
      <c r="V65" s="69"/>
      <c r="W65" s="69"/>
      <c r="X65" s="69"/>
      <c r="Y65" s="76"/>
    </row>
    <row r="66" spans="7:25" x14ac:dyDescent="0.25">
      <c r="G66" s="4">
        <v>61</v>
      </c>
      <c r="H66" s="70" t="str">
        <f t="shared" si="1"/>
        <v>111101</v>
      </c>
      <c r="I66" s="70" t="s">
        <v>57</v>
      </c>
      <c r="J66" s="69">
        <v>1</v>
      </c>
      <c r="K66" s="69">
        <v>1</v>
      </c>
      <c r="L66" s="69">
        <v>1</v>
      </c>
      <c r="M66" s="69">
        <v>1</v>
      </c>
      <c r="N66" s="69">
        <v>0</v>
      </c>
      <c r="O66" s="69">
        <v>1</v>
      </c>
      <c r="P66" s="76"/>
      <c r="Q66" s="89">
        <v>61</v>
      </c>
      <c r="R66" s="70" t="str">
        <f t="shared" si="2"/>
        <v>111101</v>
      </c>
      <c r="S66" s="70" t="s">
        <v>57</v>
      </c>
      <c r="T66" s="69"/>
      <c r="U66" s="69"/>
      <c r="V66" s="69"/>
      <c r="W66" s="69"/>
      <c r="X66" s="69"/>
      <c r="Y66" s="76"/>
    </row>
    <row r="67" spans="7:25" x14ac:dyDescent="0.25">
      <c r="G67" s="4">
        <v>62</v>
      </c>
      <c r="H67" s="70" t="str">
        <f t="shared" si="1"/>
        <v>111110</v>
      </c>
      <c r="I67" s="70" t="s">
        <v>57</v>
      </c>
      <c r="J67" s="69">
        <v>1</v>
      </c>
      <c r="K67" s="69">
        <v>1</v>
      </c>
      <c r="L67" s="69">
        <v>1</v>
      </c>
      <c r="M67" s="69">
        <v>1</v>
      </c>
      <c r="N67" s="69">
        <v>1</v>
      </c>
      <c r="O67" s="69">
        <v>0</v>
      </c>
      <c r="P67" s="76"/>
      <c r="Q67" s="89">
        <v>62</v>
      </c>
      <c r="R67" s="70" t="str">
        <f t="shared" si="2"/>
        <v>111110</v>
      </c>
      <c r="S67" s="70" t="s">
        <v>57</v>
      </c>
      <c r="T67" s="69"/>
      <c r="U67" s="69"/>
      <c r="V67" s="69"/>
      <c r="W67" s="69"/>
      <c r="X67" s="69"/>
      <c r="Y67" s="76"/>
    </row>
    <row r="68" spans="7:25" ht="15.75" thickBot="1" x14ac:dyDescent="0.3">
      <c r="G68" s="5">
        <v>63</v>
      </c>
      <c r="H68" s="78" t="str">
        <f t="shared" si="1"/>
        <v>111111</v>
      </c>
      <c r="I68" s="78" t="s">
        <v>57</v>
      </c>
      <c r="J68" s="79">
        <v>1</v>
      </c>
      <c r="K68" s="79">
        <v>1</v>
      </c>
      <c r="L68" s="79">
        <v>1</v>
      </c>
      <c r="M68" s="79">
        <v>1</v>
      </c>
      <c r="N68" s="79">
        <v>1</v>
      </c>
      <c r="O68" s="79">
        <v>1</v>
      </c>
      <c r="P68" s="91">
        <v>1</v>
      </c>
      <c r="Q68" s="90">
        <v>63</v>
      </c>
      <c r="R68" s="78" t="str">
        <f t="shared" si="2"/>
        <v>111111</v>
      </c>
      <c r="S68" s="78" t="s">
        <v>57</v>
      </c>
      <c r="T68" s="78">
        <v>1</v>
      </c>
      <c r="U68" s="78">
        <v>1</v>
      </c>
      <c r="V68" s="78">
        <v>1</v>
      </c>
      <c r="W68" s="78">
        <v>1</v>
      </c>
      <c r="X68" s="78">
        <v>1</v>
      </c>
      <c r="Y68" s="12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Notizen ESR</vt:lpstr>
      <vt:lpstr>ESR Verdrahtungsliste LogigDiag</vt:lpstr>
      <vt:lpstr>ESR ResFreq Settings</vt:lpstr>
    </vt:vector>
  </TitlesOfParts>
  <Company>GSI Helmholzzentrum für Schwerionenforschung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Wolfgang</dc:creator>
  <cp:lastModifiedBy>Maier, Wolfgang</cp:lastModifiedBy>
  <dcterms:created xsi:type="dcterms:W3CDTF">2018-03-28T14:33:44Z</dcterms:created>
  <dcterms:modified xsi:type="dcterms:W3CDTF">2018-05-03T13:20:55Z</dcterms:modified>
</cp:coreProperties>
</file>