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1895"/>
  </bookViews>
  <sheets>
    <sheet name="Tabelle1" sheetId="1" r:id="rId1"/>
  </sheets>
  <definedNames>
    <definedName name="_xlnm.Print_Area" localSheetId="0">Tabelle1!$E$4:$U$41</definedName>
  </definedNames>
  <calcPr calcId="145621"/>
</workbook>
</file>

<file path=xl/calcChain.xml><?xml version="1.0" encoding="utf-8"?>
<calcChain xmlns="http://schemas.openxmlformats.org/spreadsheetml/2006/main">
  <c r="P36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5" i="1"/>
</calcChain>
</file>

<file path=xl/sharedStrings.xml><?xml version="1.0" encoding="utf-8"?>
<sst xmlns="http://schemas.openxmlformats.org/spreadsheetml/2006/main" count="480" uniqueCount="287">
  <si>
    <t>Capture CIS Standard Bill Of Materials - Standard Report</t>
  </si>
  <si>
    <t>Report Created on Friday May 10 10:24:44 2013</t>
  </si>
  <si>
    <t>Item Number</t>
  </si>
  <si>
    <t>Quantity</t>
  </si>
  <si>
    <t>Part Reference</t>
  </si>
  <si>
    <t>DESCRIPTION</t>
  </si>
  <si>
    <t>PART_CASE</t>
  </si>
  <si>
    <t>Value</t>
  </si>
  <si>
    <t>MANUFACTURER_PART_NUMBER</t>
  </si>
  <si>
    <t>MANUFACTURER</t>
  </si>
  <si>
    <t>DATASHEET</t>
  </si>
  <si>
    <t>GSI_STOCK_NR</t>
  </si>
  <si>
    <t>COMMISSION</t>
  </si>
  <si>
    <t>APPROVED</t>
  </si>
  <si>
    <t>COMPONENT_ID</t>
  </si>
  <si>
    <t>C1</t>
  </si>
  <si>
    <t>Capacitor, Aluminum Electrolytic, Radial, 10u, 20%, 63V, -55°C to 105°C</t>
  </si>
  <si>
    <t/>
  </si>
  <si>
    <t>10u</t>
  </si>
  <si>
    <t>EEUFC1H100L</t>
  </si>
  <si>
    <t>Panasonic</t>
  </si>
  <si>
    <t>K:\GsiLib\Datasheets\Panasonic\fc-series.pdf</t>
  </si>
  <si>
    <t>1139</t>
  </si>
  <si>
    <t>H.G.Koenig</t>
  </si>
  <si>
    <t>S.Voltz</t>
  </si>
  <si>
    <t>24111</t>
  </si>
  <si>
    <t>C2</t>
  </si>
  <si>
    <t>Capacitor, Aluminum Electrolytic, Axial, 470u, 20%, 40V</t>
  </si>
  <si>
    <t>470u</t>
  </si>
  <si>
    <t>Lelon</t>
  </si>
  <si>
    <t>K:\GsiLib\Datasheets\Lelon\CAP-TEA.pdf</t>
  </si>
  <si>
    <t>1134</t>
  </si>
  <si>
    <t>E.Badura</t>
  </si>
  <si>
    <t>G.May</t>
  </si>
  <si>
    <t>4970</t>
  </si>
  <si>
    <t>C3,C4,C10,C11</t>
  </si>
  <si>
    <t>Capacitor, Ceramic, SMD-0805, 22p, 5%, 50V, COG</t>
  </si>
  <si>
    <t>SMD-0805</t>
  </si>
  <si>
    <t>22p</t>
  </si>
  <si>
    <t>21843</t>
  </si>
  <si>
    <t>C5</t>
  </si>
  <si>
    <t>Capacitor, Aluminum Electrolytic, Radial, 220u, 25V</t>
  </si>
  <si>
    <t>220u</t>
  </si>
  <si>
    <t>B.Rueck</t>
  </si>
  <si>
    <t>25389</t>
  </si>
  <si>
    <t>D1,D7,D11</t>
  </si>
  <si>
    <t>Diode, Power, DO-41, 1N4007, 1000V, 1A</t>
  </si>
  <si>
    <t>DO-41</t>
  </si>
  <si>
    <t>1N4007</t>
  </si>
  <si>
    <t>Fairchild</t>
  </si>
  <si>
    <t>K:\GsiLib\Datasheets\Fairchild\1N4001-4007.pdf</t>
  </si>
  <si>
    <t>1278</t>
  </si>
  <si>
    <t>H.Hahn</t>
  </si>
  <si>
    <t>23112</t>
  </si>
  <si>
    <t>D2,D5,D8</t>
  </si>
  <si>
    <t>LED, Single, Green, 5mm, 2-Pin, TLHG5400, 6V, straight, 30mA</t>
  </si>
  <si>
    <t>5mm</t>
  </si>
  <si>
    <t>TLHG5400</t>
  </si>
  <si>
    <t>Vishay</t>
  </si>
  <si>
    <t>K:\GsiLib\Datasheets\Vishay\TLH_54.pdf</t>
  </si>
  <si>
    <t>M.Sayed</t>
  </si>
  <si>
    <t>22912</t>
  </si>
  <si>
    <t>D3</t>
  </si>
  <si>
    <t>LED, Single, Red, 5mm, 2-Pin, TLHR5400, 6V, straight, 30mA</t>
  </si>
  <si>
    <t>TLHR5400</t>
  </si>
  <si>
    <t>22911</t>
  </si>
  <si>
    <t>D4,D6,D9,D10</t>
  </si>
  <si>
    <t>Diode, Low Power, DO-35, D1N4148</t>
  </si>
  <si>
    <t>DO-35</t>
  </si>
  <si>
    <t>D1N4148</t>
  </si>
  <si>
    <t>1N4148</t>
  </si>
  <si>
    <t>K:\GsiLib\Datasheets\Fairchild\1N4148.pdf</t>
  </si>
  <si>
    <t>1282</t>
  </si>
  <si>
    <t>20791</t>
  </si>
  <si>
    <t>J1,J5,J6,J7</t>
  </si>
  <si>
    <t>Connector, Jack, Right Angle, 6-Pin, EPL.0S.302.HLN, 2-pol.</t>
  </si>
  <si>
    <t>EPL.0S.302.HLN</t>
  </si>
  <si>
    <t>Lemo</t>
  </si>
  <si>
    <t>K:\GsiLib\Datasheets\Lemo\Uni_Multipol.pdf</t>
  </si>
  <si>
    <t>10365</t>
  </si>
  <si>
    <t>R.Hartmann</t>
  </si>
  <si>
    <t>24474</t>
  </si>
  <si>
    <t>J3</t>
  </si>
  <si>
    <t>Connector, Socket, DSUB, Right Angle, 15-Pin, ST1566G3</t>
  </si>
  <si>
    <t>ST1566G3</t>
  </si>
  <si>
    <t>Provertha</t>
  </si>
  <si>
    <t>K:\GsiLib\Datasheets\Provertha\dsub_STXX66GX.pdf</t>
  </si>
  <si>
    <t>M.Witthaus</t>
  </si>
  <si>
    <t>24134</t>
  </si>
  <si>
    <t>J8</t>
  </si>
  <si>
    <t>Connector, Pin, Straight, 2x3-Pin, 5-826632-0, Cut off 2x3 Pin</t>
  </si>
  <si>
    <t>5-826632-0</t>
  </si>
  <si>
    <t>AMP</t>
  </si>
  <si>
    <t>K:\GsiLib\Datasheets\AMP\Ampmodu-II-Headers.pdf</t>
  </si>
  <si>
    <t>H.Klingbeil</t>
  </si>
  <si>
    <t>22995</t>
  </si>
  <si>
    <t>J9</t>
  </si>
  <si>
    <t>Connector, Pin, DSUB, Right Angle, 15-Pin, SDT1556G3</t>
  </si>
  <si>
    <t>SDT1556G3</t>
  </si>
  <si>
    <t>24135</t>
  </si>
  <si>
    <t>J11,J12</t>
  </si>
  <si>
    <t>Connector, Socket, Ultra Low Profile, Straight, 10-Pin, 315-91-164-41-003, Order 64-Pin, Cut off 10 Pins</t>
  </si>
  <si>
    <t>315-91-164-41-003</t>
  </si>
  <si>
    <t>Preci-Dip</t>
  </si>
  <si>
    <t>K:\GsiLib\Datasheets\Preci-Dip\SERIES-311-411-315-415.pdf</t>
  </si>
  <si>
    <t>4966</t>
  </si>
  <si>
    <t>J13</t>
  </si>
  <si>
    <t>Connector, Jumper, 2-Pin, Jumper1x2, Cut off 2 Pins</t>
  </si>
  <si>
    <t>Jumper1x2</t>
  </si>
  <si>
    <t>011-01-25-112-013</t>
  </si>
  <si>
    <t>Ratioplast</t>
  </si>
  <si>
    <t>K:\GsiLib\Datasheets\Ratioplast\Serie_011.pdf</t>
  </si>
  <si>
    <t>2519</t>
  </si>
  <si>
    <t>23100</t>
  </si>
  <si>
    <t>J14,J15</t>
  </si>
  <si>
    <t>Connector, Drill, 4.0mm, Paddiameter 7.0mm</t>
  </si>
  <si>
    <t>4.0mm</t>
  </si>
  <si>
    <t>Do not order</t>
  </si>
  <si>
    <t>None</t>
  </si>
  <si>
    <t>J.Hoffmann</t>
  </si>
  <si>
    <t>25313</t>
  </si>
  <si>
    <t>R1,R2,R3,R11</t>
  </si>
  <si>
    <t>Resistor, Metal Film, 0207, 2k, 1%, 300V, 50 ppm/K, 0.6W</t>
  </si>
  <si>
    <t>0207</t>
  </si>
  <si>
    <t>2k</t>
  </si>
  <si>
    <t>MBB 0207 2kOhm</t>
  </si>
  <si>
    <t>BCcomponents</t>
  </si>
  <si>
    <t>K:\GsiLib\Datasheets\BCcomponents\RES0204_0207.pdf</t>
  </si>
  <si>
    <t>25276</t>
  </si>
  <si>
    <t>R4</t>
  </si>
  <si>
    <t>Resistor, Metal Film, 0207, 150R, 1%, 300V, 50 ppm/K, 0.6W</t>
  </si>
  <si>
    <t>150R</t>
  </si>
  <si>
    <t>MBB 0207 150 Ohm</t>
  </si>
  <si>
    <t>618</t>
  </si>
  <si>
    <t>R.Steiner</t>
  </si>
  <si>
    <t>24819</t>
  </si>
  <si>
    <t>R5,R12</t>
  </si>
  <si>
    <t>Resistor, Thick Film, SMD-0805, 102k, 1%, 150V, 100 ppm/K, 0.125W</t>
  </si>
  <si>
    <t>102k</t>
  </si>
  <si>
    <t>22542</t>
  </si>
  <si>
    <t>R6,R7,R13</t>
  </si>
  <si>
    <t>Resistor, Thick Film, SMD-0805, 20k, 1%, 150V, 100 ppm/K, 0.125W</t>
  </si>
  <si>
    <t>20k</t>
  </si>
  <si>
    <t>22459</t>
  </si>
  <si>
    <t>R8</t>
  </si>
  <si>
    <t>Resistor, Thick Film, SMD-0805, 30k, 1%, 150V, 100 ppm/K, 0.125W</t>
  </si>
  <si>
    <t>30k</t>
  </si>
  <si>
    <t>22479</t>
  </si>
  <si>
    <t>R9,R16,R17,R99</t>
  </si>
  <si>
    <t>Resistor, Thick Film, SMD-0805, 4.7k, 1%, 150V, 100 ppm/K, 0.125W</t>
  </si>
  <si>
    <t>4.7k</t>
  </si>
  <si>
    <t>22389</t>
  </si>
  <si>
    <t>R10</t>
  </si>
  <si>
    <t>Resistor, Thick Film, SMD-0805, 1k, 1%, 150V, 100 ppm/K, 0.125W</t>
  </si>
  <si>
    <t>1k</t>
  </si>
  <si>
    <t>22313</t>
  </si>
  <si>
    <t>R14,R15</t>
  </si>
  <si>
    <t>Resistor, Thick Film, SMD-0805, 1Meg, 1%, 150V, 100 ppm/K, 0.125W</t>
  </si>
  <si>
    <t>1Meg</t>
  </si>
  <si>
    <t>22655</t>
  </si>
  <si>
    <t>R18</t>
  </si>
  <si>
    <t>Resistor, Metal Film, 0207, 100R, 1%, 300V, 50 ppm/K, 0.6W</t>
  </si>
  <si>
    <t>100R</t>
  </si>
  <si>
    <t>MBB 0207 100 Ohm</t>
  </si>
  <si>
    <t>614</t>
  </si>
  <si>
    <t>24839</t>
  </si>
  <si>
    <t>R19</t>
  </si>
  <si>
    <t>Resistor, Thick Film, SMD-0805, 47k, 1%, 150V, 100 ppm/K, 0.125W</t>
  </si>
  <si>
    <t>47k</t>
  </si>
  <si>
    <t>22503</t>
  </si>
  <si>
    <t>S1</t>
  </si>
  <si>
    <t>Switch, Pushbutton, Right Angle, 2-Pin, EP11SD1SAPE, SMT</t>
  </si>
  <si>
    <t>EP11SD1SAPE</t>
  </si>
  <si>
    <t>C&amp;K</t>
  </si>
  <si>
    <t>K:\GsiLib\Datasheets\C&amp;K\EP_31aug10.pdf</t>
  </si>
  <si>
    <t>25517</t>
  </si>
  <si>
    <t>U1</t>
  </si>
  <si>
    <t>IC-Power, DC-DC-Converter, Single, TSRN 1-2450A, 5V/-5V, 1.0A/0.4A</t>
  </si>
  <si>
    <t>TSRN 1-2450A</t>
  </si>
  <si>
    <t>Traco</t>
  </si>
  <si>
    <t>K:\GsiLib\Datasheets\Traco\TSRN-1-Series.pdf</t>
  </si>
  <si>
    <t>Ca.Mueller</t>
  </si>
  <si>
    <t>25734</t>
  </si>
  <si>
    <t>U2</t>
  </si>
  <si>
    <t>IC-Mixedsignal, Busdriver/Transceiver, High Speed, SO-14, 14-Pin, MAX3292, +5V, Fail-Safe, &gt;10Mbps,  RS-485/RS-422 Transceivers</t>
  </si>
  <si>
    <t>SO-14</t>
  </si>
  <si>
    <t>MAX3292</t>
  </si>
  <si>
    <t>MAX3292CSD</t>
  </si>
  <si>
    <t>Maxim</t>
  </si>
  <si>
    <t>K:\GsiLib\Datasheets\Maxim\MAX3292.pdf</t>
  </si>
  <si>
    <t>A.Franke</t>
  </si>
  <si>
    <t>P.Skott</t>
  </si>
  <si>
    <t>24363</t>
  </si>
  <si>
    <t>U3</t>
  </si>
  <si>
    <t>IC-Digital, Microcontroller, DIL-18, 18-Pin, PIC16F84A, 5V, Flash/EEPROM, 18-Bit</t>
  </si>
  <si>
    <t>DIL-18</t>
  </si>
  <si>
    <t>PIC16F84A</t>
  </si>
  <si>
    <t>Microchip</t>
  </si>
  <si>
    <t>K:\GsiLib\Datasheets\Microchip\PIC16F84A.pdf</t>
  </si>
  <si>
    <t>W. Kaufmann</t>
  </si>
  <si>
    <t>23160</t>
  </si>
  <si>
    <t>U4</t>
  </si>
  <si>
    <t>IC-Analog, Comparator, Dual-Gate, SO-14, 14-Pin, LM319AM, +/- 15V</t>
  </si>
  <si>
    <t>LM319AM</t>
  </si>
  <si>
    <t>National Semiconductor</t>
  </si>
  <si>
    <t>K:\GsiLib\Datasheets\National Semiconductor\LMx19.pdf</t>
  </si>
  <si>
    <t>T.Woeber</t>
  </si>
  <si>
    <t>24507</t>
  </si>
  <si>
    <t>X1</t>
  </si>
  <si>
    <t>Crystal, Quartz, HC49, Through Hole, 2-Pin, 4MHz, 50ppm</t>
  </si>
  <si>
    <t>HC49</t>
  </si>
  <si>
    <t>4MHz</t>
  </si>
  <si>
    <t>FOXLF040A</t>
  </si>
  <si>
    <t>Fox Electronics</t>
  </si>
  <si>
    <t>K:\GsiLib\Datasheets\Fox Electronics\HC49XX_Quarze.pdf</t>
  </si>
  <si>
    <t>24971</t>
  </si>
  <si>
    <t>Platinen</t>
  </si>
  <si>
    <t>Anzahl</t>
  </si>
  <si>
    <t>Bestellmenge</t>
  </si>
  <si>
    <t>Bestnr.</t>
  </si>
  <si>
    <t>Lieferand</t>
  </si>
  <si>
    <t>RS</t>
  </si>
  <si>
    <t>571-256</t>
  </si>
  <si>
    <t>108-4970</t>
  </si>
  <si>
    <t>723-6439</t>
  </si>
  <si>
    <t>715-2656</t>
  </si>
  <si>
    <t>628-9546</t>
  </si>
  <si>
    <t>708-8022</t>
  </si>
  <si>
    <t>708-8035</t>
  </si>
  <si>
    <t>544-3480</t>
  </si>
  <si>
    <t>204-8846</t>
  </si>
  <si>
    <t>nicht leferbar</t>
  </si>
  <si>
    <t>472-691</t>
  </si>
  <si>
    <t>Lager?</t>
  </si>
  <si>
    <t>173-2758</t>
  </si>
  <si>
    <t>472-708</t>
  </si>
  <si>
    <t>401-699</t>
  </si>
  <si>
    <t>756-0893</t>
  </si>
  <si>
    <t>-</t>
  </si>
  <si>
    <t>165-0959</t>
  </si>
  <si>
    <t>165-0791</t>
  </si>
  <si>
    <t>VPE</t>
  </si>
  <si>
    <t>721-7094</t>
  </si>
  <si>
    <t>721-7047</t>
  </si>
  <si>
    <t>662-0988</t>
  </si>
  <si>
    <t>721-6993</t>
  </si>
  <si>
    <t>721-6934</t>
  </si>
  <si>
    <t>721-7173</t>
  </si>
  <si>
    <t>165-0763</t>
  </si>
  <si>
    <t>721-9062</t>
  </si>
  <si>
    <t>Digi</t>
  </si>
  <si>
    <t>755-3438</t>
  </si>
  <si>
    <t>732-9392</t>
  </si>
  <si>
    <t>379-2897</t>
  </si>
  <si>
    <t>761-5628</t>
  </si>
  <si>
    <t>547-5910</t>
  </si>
  <si>
    <t>IC-Sockel 2x9pol</t>
  </si>
  <si>
    <t>702-0691</t>
  </si>
  <si>
    <t>LED-sockel</t>
  </si>
  <si>
    <t>205-1038</t>
  </si>
  <si>
    <t>R11,R12,R13,R14,R15,R16,R17,R18,R21,R22,R23,R24,R25,R26,R27,R28,R31,R32,R33,R34,R35,R36,R37,R38,R41,R42,R43,R44,R45,R46,R47,R48,R51,R52,R53,R54,R55,R56,R57,R58,R61,R62,R63,R64,R65,R66,R67,R68,R71,R72,R73,R74,R75,R76,R77,R78,R81,R82,R83,R84,R85,R86,R87,R88</t>
  </si>
  <si>
    <t>SMD-0603</t>
  </si>
  <si>
    <t>23360</t>
  </si>
  <si>
    <t>U1,U2,U3,U4,U5,U6,U7,U8</t>
  </si>
  <si>
    <t>IC-Digital, Driver, SO-16, HEF4794BT, 8 Stage Shift and Store Register LED Driver</t>
  </si>
  <si>
    <t>SO-16</t>
  </si>
  <si>
    <t>HEF4794BT</t>
  </si>
  <si>
    <t>Philips Semiconductors</t>
  </si>
  <si>
    <t>K:\GsiLib\Datasheets\Philips Semiconductors\HEF4794B.pdf</t>
  </si>
  <si>
    <t>25209</t>
  </si>
  <si>
    <t>U9,U10,U11,U12</t>
  </si>
  <si>
    <t>Display, LED, Yellow, SMD, 20-Pin, KCDA02-107, Doppel 7-Segment Anzeige</t>
  </si>
  <si>
    <t>KCDA02-107</t>
  </si>
  <si>
    <t>RS#294-498</t>
  </si>
  <si>
    <t>Kingbright</t>
  </si>
  <si>
    <t>K:\GsiLib\Datasheets\Kingbright\KCDA02-107.pdf</t>
  </si>
  <si>
    <t>25643</t>
  </si>
  <si>
    <t>Resistor, Thick Film, SMD-0603, 270R, 1%, 75V, 100 ppm/K, 0.1W</t>
  </si>
  <si>
    <t>270R</t>
  </si>
  <si>
    <t>294-410</t>
  </si>
  <si>
    <t>368-8439</t>
  </si>
  <si>
    <t>713-4125</t>
  </si>
  <si>
    <t>350-10-132-00-019101</t>
  </si>
  <si>
    <t>Connector, Socket, Ultra Low Profile, Straight, 10-Pin, 350-10-132-00-019101, Order 64-Pin, Cut off 10 Pins</t>
  </si>
  <si>
    <t>Lager</t>
  </si>
  <si>
    <t>13627</t>
  </si>
  <si>
    <t>2x10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</si>
</sst>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Alignment="1">
      <alignment horizontal="center" textRotation="90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Fill="1" applyBorder="1"/>
    <xf numFmtId="0" fontId="0" fillId="0" borderId="0" xfId="0" applyAlignment="1">
      <alignment horizontal="left"/>
    </xf>
    <xf numFmtId="0" fontId="1" fillId="0" borderId="0" xfId="1" applyAlignment="1">
      <alignment horizontal="center"/>
    </xf>
    <xf numFmtId="0" fontId="0" fillId="0" borderId="0" xfId="0" quotePrefix="1" applyAlignment="1">
      <alignment horizontal="center"/>
    </xf>
    <xf numFmtId="0" fontId="0" fillId="0" borderId="2" xfId="0" applyBorder="1"/>
    <xf numFmtId="49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e.rs-online.com/web/p/sub-d-steckverbinder-leiterplatte/0472708/" TargetMode="External"/><Relationship Id="rId13" Type="http://schemas.openxmlformats.org/officeDocument/2006/relationships/hyperlink" Target="http://de.rs-online.com/web/p/smd-widerstande/7217047/" TargetMode="External"/><Relationship Id="rId18" Type="http://schemas.openxmlformats.org/officeDocument/2006/relationships/hyperlink" Target="http://de.rs-online.com/web/p/smd-widerstande/7219062/" TargetMode="External"/><Relationship Id="rId3" Type="http://schemas.openxmlformats.org/officeDocument/2006/relationships/hyperlink" Target="http://de.rs-online.com/web/p/gleichrichter-und-schottky-dioden/6289546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de.rs-online.com/web/p/leiterplatten-header/1732758/" TargetMode="External"/><Relationship Id="rId12" Type="http://schemas.openxmlformats.org/officeDocument/2006/relationships/hyperlink" Target="http://de.rs-online.com/web/p/smd-widerstande/7217094/" TargetMode="External"/><Relationship Id="rId17" Type="http://schemas.openxmlformats.org/officeDocument/2006/relationships/hyperlink" Target="http://de.rs-online.com/web/p/smd-widerstande/7217173/" TargetMode="External"/><Relationship Id="rId2" Type="http://schemas.openxmlformats.org/officeDocument/2006/relationships/hyperlink" Target="http://de.rs-online.com/web/p/aluminium-elektrolytkondensatoren/7152656/" TargetMode="External"/><Relationship Id="rId16" Type="http://schemas.openxmlformats.org/officeDocument/2006/relationships/hyperlink" Target="http://de.rs-online.com/web/p/smd-widerstande/7216934/" TargetMode="External"/><Relationship Id="rId20" Type="http://schemas.openxmlformats.org/officeDocument/2006/relationships/hyperlink" Target="http://de.rs-online.com/web/p/dil-sockel/7020691/" TargetMode="External"/><Relationship Id="rId1" Type="http://schemas.openxmlformats.org/officeDocument/2006/relationships/hyperlink" Target="http://de.rs-online.com/web/p/keramik-multilayer-kondensatoren/7236439/" TargetMode="External"/><Relationship Id="rId6" Type="http://schemas.openxmlformats.org/officeDocument/2006/relationships/hyperlink" Target="http://de.rs-online.com/web/p/sub-d-steckverbinder-leiterplatte/0472691/" TargetMode="External"/><Relationship Id="rId11" Type="http://schemas.openxmlformats.org/officeDocument/2006/relationships/hyperlink" Target="http://de.rs-online.com/web/p/widerstande-durchsteckmontage/1650959/" TargetMode="External"/><Relationship Id="rId5" Type="http://schemas.openxmlformats.org/officeDocument/2006/relationships/hyperlink" Target="http://de.rs-online.com/web/p/gleichrichter-und-schottky-dioden/5443480/" TargetMode="External"/><Relationship Id="rId15" Type="http://schemas.openxmlformats.org/officeDocument/2006/relationships/hyperlink" Target="http://de.rs-online.com/web/p/smd-widerstande/7216993/" TargetMode="External"/><Relationship Id="rId10" Type="http://schemas.openxmlformats.org/officeDocument/2006/relationships/hyperlink" Target="http://de.rs-online.com/web/p/leiterplatten-header/7560893/" TargetMode="External"/><Relationship Id="rId19" Type="http://schemas.openxmlformats.org/officeDocument/2006/relationships/hyperlink" Target="http://de.rs-online.com/web/p/mikrocontroller/3792897/" TargetMode="External"/><Relationship Id="rId4" Type="http://schemas.openxmlformats.org/officeDocument/2006/relationships/hyperlink" Target="http://de.rs-online.com/web/p/leds-sichtbares-licht/7088035/" TargetMode="External"/><Relationship Id="rId9" Type="http://schemas.openxmlformats.org/officeDocument/2006/relationships/hyperlink" Target="http://de.rs-online.com/web/p/leiterplatten-stift-und-sockelleisten/0401699/" TargetMode="External"/><Relationship Id="rId14" Type="http://schemas.openxmlformats.org/officeDocument/2006/relationships/hyperlink" Target="http://de.rs-online.com/web/p/smd-widerstande/662098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E1" workbookViewId="0">
      <pane ySplit="4" topLeftCell="A5" activePane="bottomLeft" state="frozen"/>
      <selection activeCell="D1" sqref="D1"/>
      <selection pane="bottomLeft" activeCell="W11" sqref="W11"/>
    </sheetView>
  </sheetViews>
  <sheetFormatPr baseColWidth="10" defaultRowHeight="12.75" x14ac:dyDescent="0.2"/>
  <cols>
    <col min="1" max="1" width="7.85546875" customWidth="1"/>
    <col min="2" max="2" width="5.42578125" customWidth="1"/>
    <col min="3" max="3" width="17" customWidth="1"/>
    <col min="4" max="4" width="89.5703125" customWidth="1"/>
    <col min="6" max="6" width="19.7109375" customWidth="1"/>
    <col min="7" max="7" width="25.42578125" customWidth="1"/>
    <col min="9" max="9" width="0" hidden="1" customWidth="1"/>
    <col min="11" max="12" width="0" hidden="1" customWidth="1"/>
    <col min="14" max="14" width="0" hidden="1" customWidth="1"/>
    <col min="15" max="15" width="8.85546875" customWidth="1"/>
    <col min="16" max="16" width="8.42578125" customWidth="1"/>
    <col min="17" max="17" width="14" customWidth="1"/>
    <col min="18" max="18" width="5.7109375" customWidth="1"/>
  </cols>
  <sheetData>
    <row r="1" spans="1:21" x14ac:dyDescent="0.2">
      <c r="A1" s="1"/>
      <c r="B1" s="1"/>
      <c r="C1" s="1"/>
      <c r="D1" s="1"/>
      <c r="E1" s="1"/>
      <c r="F1" s="1" t="s">
        <v>0</v>
      </c>
    </row>
    <row r="2" spans="1:21" x14ac:dyDescent="0.2">
      <c r="A2" s="1"/>
      <c r="B2" s="1"/>
      <c r="C2" s="1"/>
      <c r="D2" s="1"/>
      <c r="E2" s="1"/>
      <c r="F2" s="1"/>
      <c r="G2" s="1" t="s">
        <v>1</v>
      </c>
    </row>
    <row r="4" spans="1:21" ht="60.75" x14ac:dyDescent="0.2">
      <c r="A4" s="3" t="s">
        <v>2</v>
      </c>
      <c r="B4" s="3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O4" s="6" t="s">
        <v>216</v>
      </c>
      <c r="P4" s="1" t="s">
        <v>217</v>
      </c>
      <c r="Q4" s="8" t="s">
        <v>218</v>
      </c>
      <c r="R4" s="8" t="s">
        <v>241</v>
      </c>
      <c r="S4" s="8" t="s">
        <v>219</v>
      </c>
      <c r="T4" s="8" t="s">
        <v>220</v>
      </c>
    </row>
    <row r="5" spans="1:21" x14ac:dyDescent="0.2">
      <c r="A5" s="4">
        <v>1</v>
      </c>
      <c r="B5" s="4">
        <v>1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O5" s="7">
        <v>10</v>
      </c>
      <c r="P5" s="5">
        <f>B5*O5</f>
        <v>10</v>
      </c>
      <c r="Q5" s="5">
        <v>10</v>
      </c>
      <c r="S5" s="5" t="s">
        <v>222</v>
      </c>
      <c r="T5" s="9" t="s">
        <v>221</v>
      </c>
    </row>
    <row r="6" spans="1:21" x14ac:dyDescent="0.2">
      <c r="A6" s="4">
        <v>2</v>
      </c>
      <c r="B6" s="4">
        <v>1</v>
      </c>
      <c r="C6" s="2" t="s">
        <v>26</v>
      </c>
      <c r="D6" s="2" t="s">
        <v>27</v>
      </c>
      <c r="E6" s="2" t="s">
        <v>17</v>
      </c>
      <c r="F6" s="2" t="s">
        <v>28</v>
      </c>
      <c r="G6" s="2" t="s">
        <v>17</v>
      </c>
      <c r="H6" s="2" t="s">
        <v>29</v>
      </c>
      <c r="I6" s="2" t="s">
        <v>30</v>
      </c>
      <c r="J6" s="2" t="s">
        <v>31</v>
      </c>
      <c r="K6" s="2" t="s">
        <v>32</v>
      </c>
      <c r="L6" s="2" t="s">
        <v>33</v>
      </c>
      <c r="M6" s="2" t="s">
        <v>34</v>
      </c>
      <c r="O6" s="7">
        <v>10</v>
      </c>
      <c r="P6" s="5">
        <f t="shared" ref="P6:P35" si="0">B6*O6</f>
        <v>10</v>
      </c>
      <c r="Q6" s="5">
        <v>10</v>
      </c>
      <c r="S6" s="5" t="s">
        <v>223</v>
      </c>
      <c r="T6" s="9" t="s">
        <v>221</v>
      </c>
    </row>
    <row r="7" spans="1:21" x14ac:dyDescent="0.2">
      <c r="A7" s="4">
        <v>3</v>
      </c>
      <c r="B7" s="4">
        <v>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17</v>
      </c>
      <c r="H7" s="2" t="s">
        <v>17</v>
      </c>
      <c r="I7" s="2" t="s">
        <v>17</v>
      </c>
      <c r="J7" s="2" t="s">
        <v>17</v>
      </c>
      <c r="K7" s="2" t="s">
        <v>33</v>
      </c>
      <c r="L7" s="2" t="s">
        <v>33</v>
      </c>
      <c r="M7" s="2" t="s">
        <v>39</v>
      </c>
      <c r="O7" s="7">
        <v>10</v>
      </c>
      <c r="P7" s="5">
        <f t="shared" si="0"/>
        <v>40</v>
      </c>
      <c r="Q7" s="5">
        <v>50</v>
      </c>
      <c r="S7" s="10" t="s">
        <v>224</v>
      </c>
      <c r="T7" s="9" t="s">
        <v>221</v>
      </c>
    </row>
    <row r="8" spans="1:21" x14ac:dyDescent="0.2">
      <c r="A8" s="4">
        <v>4</v>
      </c>
      <c r="B8" s="4">
        <v>1</v>
      </c>
      <c r="C8" s="2" t="s">
        <v>40</v>
      </c>
      <c r="D8" s="2" t="s">
        <v>41</v>
      </c>
      <c r="E8" s="2" t="s">
        <v>17</v>
      </c>
      <c r="F8" s="2" t="s">
        <v>42</v>
      </c>
      <c r="G8" s="2" t="s">
        <v>17</v>
      </c>
      <c r="H8" s="2" t="s">
        <v>17</v>
      </c>
      <c r="I8" s="2" t="s">
        <v>17</v>
      </c>
      <c r="J8" s="2" t="s">
        <v>17</v>
      </c>
      <c r="K8" s="2" t="s">
        <v>43</v>
      </c>
      <c r="L8" s="2" t="s">
        <v>24</v>
      </c>
      <c r="M8" s="2" t="s">
        <v>44</v>
      </c>
      <c r="O8" s="7">
        <v>10</v>
      </c>
      <c r="P8" s="5">
        <f t="shared" si="0"/>
        <v>10</v>
      </c>
      <c r="Q8" s="5">
        <v>10</v>
      </c>
      <c r="S8" s="10" t="s">
        <v>225</v>
      </c>
      <c r="T8" s="9" t="s">
        <v>221</v>
      </c>
    </row>
    <row r="9" spans="1:21" x14ac:dyDescent="0.2">
      <c r="A9" s="4">
        <v>5</v>
      </c>
      <c r="B9" s="4">
        <v>3</v>
      </c>
      <c r="C9" s="2" t="s">
        <v>45</v>
      </c>
      <c r="D9" s="2" t="s">
        <v>46</v>
      </c>
      <c r="E9" s="2" t="s">
        <v>47</v>
      </c>
      <c r="F9" s="2" t="s">
        <v>48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24</v>
      </c>
      <c r="M9" s="2" t="s">
        <v>53</v>
      </c>
      <c r="O9" s="7">
        <v>10</v>
      </c>
      <c r="P9" s="5">
        <f t="shared" si="0"/>
        <v>30</v>
      </c>
      <c r="Q9" s="5">
        <v>30</v>
      </c>
      <c r="S9" s="10" t="s">
        <v>226</v>
      </c>
      <c r="T9" s="9" t="s">
        <v>221</v>
      </c>
    </row>
    <row r="10" spans="1:21" x14ac:dyDescent="0.2">
      <c r="A10" s="4">
        <v>6</v>
      </c>
      <c r="B10" s="4">
        <v>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57</v>
      </c>
      <c r="H10" s="2" t="s">
        <v>58</v>
      </c>
      <c r="I10" s="2" t="s">
        <v>59</v>
      </c>
      <c r="J10" s="2" t="s">
        <v>17</v>
      </c>
      <c r="K10" s="2" t="s">
        <v>60</v>
      </c>
      <c r="L10" s="2" t="s">
        <v>24</v>
      </c>
      <c r="M10" s="2" t="s">
        <v>61</v>
      </c>
      <c r="O10" s="7">
        <v>10</v>
      </c>
      <c r="P10" s="5">
        <f t="shared" si="0"/>
        <v>30</v>
      </c>
      <c r="Q10" s="5">
        <v>50</v>
      </c>
      <c r="S10" s="5" t="s">
        <v>227</v>
      </c>
      <c r="T10" s="9" t="s">
        <v>221</v>
      </c>
    </row>
    <row r="11" spans="1:21" x14ac:dyDescent="0.2">
      <c r="A11" s="4">
        <v>7</v>
      </c>
      <c r="B11" s="4">
        <v>1</v>
      </c>
      <c r="C11" s="2" t="s">
        <v>62</v>
      </c>
      <c r="D11" s="2" t="s">
        <v>63</v>
      </c>
      <c r="E11" s="2" t="s">
        <v>56</v>
      </c>
      <c r="F11" s="2" t="s">
        <v>64</v>
      </c>
      <c r="G11" s="2" t="s">
        <v>64</v>
      </c>
      <c r="H11" s="2" t="s">
        <v>58</v>
      </c>
      <c r="I11" s="2" t="s">
        <v>59</v>
      </c>
      <c r="J11" s="2" t="s">
        <v>17</v>
      </c>
      <c r="K11" s="2" t="s">
        <v>60</v>
      </c>
      <c r="L11" s="2" t="s">
        <v>24</v>
      </c>
      <c r="M11" s="2" t="s">
        <v>65</v>
      </c>
      <c r="O11" s="7">
        <v>10</v>
      </c>
      <c r="P11" s="5">
        <f t="shared" si="0"/>
        <v>10</v>
      </c>
      <c r="Q11" s="5">
        <v>50</v>
      </c>
      <c r="S11" s="10" t="s">
        <v>228</v>
      </c>
      <c r="T11" s="9" t="s">
        <v>221</v>
      </c>
    </row>
    <row r="12" spans="1:21" x14ac:dyDescent="0.2">
      <c r="A12" s="4">
        <v>8</v>
      </c>
      <c r="B12" s="4">
        <v>4</v>
      </c>
      <c r="C12" s="2" t="s">
        <v>66</v>
      </c>
      <c r="D12" s="2" t="s">
        <v>67</v>
      </c>
      <c r="E12" s="2" t="s">
        <v>68</v>
      </c>
      <c r="F12" s="2" t="s">
        <v>69</v>
      </c>
      <c r="G12" s="2" t="s">
        <v>70</v>
      </c>
      <c r="H12" s="2" t="s">
        <v>49</v>
      </c>
      <c r="I12" s="2" t="s">
        <v>71</v>
      </c>
      <c r="J12" s="2" t="s">
        <v>72</v>
      </c>
      <c r="K12" s="2" t="s">
        <v>52</v>
      </c>
      <c r="L12" s="2" t="s">
        <v>33</v>
      </c>
      <c r="M12" s="2" t="s">
        <v>73</v>
      </c>
      <c r="O12" s="7">
        <v>10</v>
      </c>
      <c r="P12" s="5">
        <f t="shared" si="0"/>
        <v>40</v>
      </c>
      <c r="Q12" s="5">
        <v>40</v>
      </c>
      <c r="S12" s="10" t="s">
        <v>229</v>
      </c>
      <c r="T12" s="9" t="s">
        <v>221</v>
      </c>
    </row>
    <row r="13" spans="1:21" x14ac:dyDescent="0.2">
      <c r="A13" s="4">
        <v>9</v>
      </c>
      <c r="B13" s="4">
        <v>4</v>
      </c>
      <c r="C13" s="2" t="s">
        <v>74</v>
      </c>
      <c r="D13" s="2" t="s">
        <v>75</v>
      </c>
      <c r="E13" s="2" t="s">
        <v>17</v>
      </c>
      <c r="F13" s="2" t="s">
        <v>76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80</v>
      </c>
      <c r="L13" s="2" t="s">
        <v>33</v>
      </c>
      <c r="M13" s="2" t="s">
        <v>81</v>
      </c>
      <c r="O13" s="7">
        <v>10</v>
      </c>
      <c r="P13" s="5">
        <f t="shared" si="0"/>
        <v>40</v>
      </c>
      <c r="Q13" s="5">
        <v>50</v>
      </c>
      <c r="S13" s="5" t="s">
        <v>230</v>
      </c>
      <c r="T13" s="9" t="s">
        <v>221</v>
      </c>
      <c r="U13" t="s">
        <v>231</v>
      </c>
    </row>
    <row r="14" spans="1:21" x14ac:dyDescent="0.2">
      <c r="A14" s="4">
        <v>10</v>
      </c>
      <c r="B14" s="4">
        <v>1</v>
      </c>
      <c r="C14" s="2" t="s">
        <v>82</v>
      </c>
      <c r="D14" s="2" t="s">
        <v>83</v>
      </c>
      <c r="E14" s="2" t="s">
        <v>17</v>
      </c>
      <c r="F14" s="2" t="s">
        <v>84</v>
      </c>
      <c r="G14" s="2" t="s">
        <v>84</v>
      </c>
      <c r="H14" s="2" t="s">
        <v>85</v>
      </c>
      <c r="I14" s="2" t="s">
        <v>86</v>
      </c>
      <c r="J14" s="2" t="s">
        <v>17</v>
      </c>
      <c r="K14" s="2" t="s">
        <v>87</v>
      </c>
      <c r="L14" s="2" t="s">
        <v>33</v>
      </c>
      <c r="M14" s="2" t="s">
        <v>88</v>
      </c>
      <c r="O14" s="7">
        <v>10</v>
      </c>
      <c r="P14" s="5">
        <f t="shared" si="0"/>
        <v>10</v>
      </c>
      <c r="Q14" s="5">
        <v>10</v>
      </c>
      <c r="S14" s="10" t="s">
        <v>232</v>
      </c>
      <c r="T14" s="9" t="s">
        <v>221</v>
      </c>
      <c r="U14" t="s">
        <v>233</v>
      </c>
    </row>
    <row r="15" spans="1:21" x14ac:dyDescent="0.2">
      <c r="A15" s="4">
        <v>11</v>
      </c>
      <c r="B15" s="4">
        <v>1</v>
      </c>
      <c r="C15" s="2" t="s">
        <v>89</v>
      </c>
      <c r="D15" s="2" t="s">
        <v>90</v>
      </c>
      <c r="E15" s="2" t="s">
        <v>17</v>
      </c>
      <c r="F15" s="2" t="s">
        <v>91</v>
      </c>
      <c r="G15" s="2" t="s">
        <v>91</v>
      </c>
      <c r="H15" s="2" t="s">
        <v>92</v>
      </c>
      <c r="I15" s="2" t="s">
        <v>93</v>
      </c>
      <c r="J15" s="2" t="s">
        <v>17</v>
      </c>
      <c r="K15" s="2" t="s">
        <v>94</v>
      </c>
      <c r="L15" s="2" t="s">
        <v>33</v>
      </c>
      <c r="M15" s="2" t="s">
        <v>95</v>
      </c>
      <c r="O15" s="7">
        <v>10</v>
      </c>
      <c r="P15" s="5">
        <f t="shared" si="0"/>
        <v>10</v>
      </c>
      <c r="Q15" s="5">
        <v>1</v>
      </c>
      <c r="S15" s="10" t="s">
        <v>234</v>
      </c>
      <c r="T15" s="9" t="s">
        <v>221</v>
      </c>
    </row>
    <row r="16" spans="1:21" x14ac:dyDescent="0.2">
      <c r="A16" s="4">
        <v>12</v>
      </c>
      <c r="B16" s="4">
        <v>1</v>
      </c>
      <c r="C16" s="2" t="s">
        <v>96</v>
      </c>
      <c r="D16" s="2" t="s">
        <v>97</v>
      </c>
      <c r="E16" s="2" t="s">
        <v>17</v>
      </c>
      <c r="F16" s="2" t="s">
        <v>98</v>
      </c>
      <c r="G16" s="2" t="s">
        <v>98</v>
      </c>
      <c r="H16" s="2" t="s">
        <v>85</v>
      </c>
      <c r="I16" s="2" t="s">
        <v>86</v>
      </c>
      <c r="J16" s="2" t="s">
        <v>17</v>
      </c>
      <c r="K16" s="2" t="s">
        <v>87</v>
      </c>
      <c r="L16" s="2" t="s">
        <v>33</v>
      </c>
      <c r="M16" s="2" t="s">
        <v>99</v>
      </c>
      <c r="O16" s="7">
        <v>10</v>
      </c>
      <c r="P16" s="5">
        <f t="shared" si="0"/>
        <v>10</v>
      </c>
      <c r="Q16" s="5">
        <v>10</v>
      </c>
      <c r="S16" s="10" t="s">
        <v>235</v>
      </c>
      <c r="T16" s="9" t="s">
        <v>221</v>
      </c>
    </row>
    <row r="17" spans="1:20" x14ac:dyDescent="0.2">
      <c r="A17" s="4">
        <v>13</v>
      </c>
      <c r="B17" s="4">
        <v>2</v>
      </c>
      <c r="C17" s="2" t="s">
        <v>100</v>
      </c>
      <c r="D17" s="2" t="s">
        <v>101</v>
      </c>
      <c r="E17" s="2" t="s">
        <v>17</v>
      </c>
      <c r="F17" s="2" t="s">
        <v>102</v>
      </c>
      <c r="G17" s="2" t="s">
        <v>102</v>
      </c>
      <c r="H17" s="2" t="s">
        <v>103</v>
      </c>
      <c r="I17" s="2" t="s">
        <v>104</v>
      </c>
      <c r="J17" s="2" t="s">
        <v>17</v>
      </c>
      <c r="K17" s="2" t="s">
        <v>32</v>
      </c>
      <c r="L17" s="2" t="s">
        <v>33</v>
      </c>
      <c r="M17" s="2" t="s">
        <v>105</v>
      </c>
      <c r="O17" s="7">
        <v>10</v>
      </c>
      <c r="P17" s="5">
        <f t="shared" si="0"/>
        <v>20</v>
      </c>
      <c r="Q17" s="5">
        <v>5</v>
      </c>
      <c r="S17" s="10" t="s">
        <v>236</v>
      </c>
      <c r="T17" s="9" t="s">
        <v>221</v>
      </c>
    </row>
    <row r="18" spans="1:20" x14ac:dyDescent="0.2">
      <c r="A18" s="4">
        <v>14</v>
      </c>
      <c r="B18" s="4">
        <v>1</v>
      </c>
      <c r="C18" s="2" t="s">
        <v>106</v>
      </c>
      <c r="D18" s="2" t="s">
        <v>107</v>
      </c>
      <c r="E18" s="2" t="s">
        <v>17</v>
      </c>
      <c r="F18" s="2" t="s">
        <v>108</v>
      </c>
      <c r="G18" s="2" t="s">
        <v>109</v>
      </c>
      <c r="H18" s="2" t="s">
        <v>110</v>
      </c>
      <c r="I18" s="2" t="s">
        <v>111</v>
      </c>
      <c r="J18" s="2" t="s">
        <v>112</v>
      </c>
      <c r="K18" s="2" t="s">
        <v>52</v>
      </c>
      <c r="L18" s="2" t="s">
        <v>24</v>
      </c>
      <c r="M18" s="2" t="s">
        <v>113</v>
      </c>
      <c r="O18" s="7">
        <v>10</v>
      </c>
      <c r="P18" s="5">
        <f t="shared" si="0"/>
        <v>10</v>
      </c>
      <c r="Q18" s="5">
        <v>10</v>
      </c>
      <c r="S18" s="10" t="s">
        <v>237</v>
      </c>
      <c r="T18" s="9" t="s">
        <v>221</v>
      </c>
    </row>
    <row r="19" spans="1:20" x14ac:dyDescent="0.2">
      <c r="A19" s="4">
        <v>15</v>
      </c>
      <c r="B19" s="4">
        <v>2</v>
      </c>
      <c r="C19" s="2" t="s">
        <v>114</v>
      </c>
      <c r="D19" s="2" t="s">
        <v>115</v>
      </c>
      <c r="E19" s="2" t="s">
        <v>17</v>
      </c>
      <c r="F19" s="2" t="s">
        <v>116</v>
      </c>
      <c r="G19" s="2" t="s">
        <v>117</v>
      </c>
      <c r="H19" s="2" t="s">
        <v>118</v>
      </c>
      <c r="I19" s="2" t="s">
        <v>17</v>
      </c>
      <c r="J19" s="2" t="s">
        <v>17</v>
      </c>
      <c r="K19" s="2" t="s">
        <v>119</v>
      </c>
      <c r="L19" s="2" t="s">
        <v>24</v>
      </c>
      <c r="M19" s="2" t="s">
        <v>120</v>
      </c>
      <c r="O19" s="7">
        <v>10</v>
      </c>
      <c r="P19" s="5">
        <f t="shared" si="0"/>
        <v>20</v>
      </c>
      <c r="Q19" s="11" t="s">
        <v>238</v>
      </c>
      <c r="T19" s="9"/>
    </row>
    <row r="20" spans="1:20" x14ac:dyDescent="0.2">
      <c r="A20" s="4">
        <v>16</v>
      </c>
      <c r="B20" s="4">
        <v>4</v>
      </c>
      <c r="C20" s="2" t="s">
        <v>121</v>
      </c>
      <c r="D20" s="2" t="s">
        <v>122</v>
      </c>
      <c r="E20" s="2" t="s">
        <v>123</v>
      </c>
      <c r="F20" s="2" t="s">
        <v>124</v>
      </c>
      <c r="G20" s="2" t="s">
        <v>125</v>
      </c>
      <c r="H20" s="2" t="s">
        <v>126</v>
      </c>
      <c r="I20" s="2" t="s">
        <v>127</v>
      </c>
      <c r="J20" s="2" t="s">
        <v>17</v>
      </c>
      <c r="K20" s="2" t="s">
        <v>87</v>
      </c>
      <c r="L20" s="2" t="s">
        <v>24</v>
      </c>
      <c r="M20" s="2" t="s">
        <v>128</v>
      </c>
      <c r="O20" s="7">
        <v>10</v>
      </c>
      <c r="P20" s="5">
        <f t="shared" si="0"/>
        <v>40</v>
      </c>
      <c r="Q20" s="5">
        <v>50</v>
      </c>
      <c r="R20" s="5">
        <v>50</v>
      </c>
      <c r="S20" s="10" t="s">
        <v>239</v>
      </c>
      <c r="T20" s="9" t="s">
        <v>221</v>
      </c>
    </row>
    <row r="21" spans="1:20" x14ac:dyDescent="0.2">
      <c r="A21" s="4">
        <v>17</v>
      </c>
      <c r="B21" s="4">
        <v>1</v>
      </c>
      <c r="C21" s="2" t="s">
        <v>129</v>
      </c>
      <c r="D21" s="2" t="s">
        <v>130</v>
      </c>
      <c r="E21" s="2" t="s">
        <v>123</v>
      </c>
      <c r="F21" s="2" t="s">
        <v>131</v>
      </c>
      <c r="G21" s="2" t="s">
        <v>132</v>
      </c>
      <c r="H21" s="2" t="s">
        <v>126</v>
      </c>
      <c r="I21" s="2" t="s">
        <v>127</v>
      </c>
      <c r="J21" s="2" t="s">
        <v>133</v>
      </c>
      <c r="K21" s="2" t="s">
        <v>134</v>
      </c>
      <c r="L21" s="2" t="s">
        <v>24</v>
      </c>
      <c r="M21" s="2" t="s">
        <v>135</v>
      </c>
      <c r="O21" s="7">
        <v>10</v>
      </c>
      <c r="P21" s="5">
        <f t="shared" si="0"/>
        <v>10</v>
      </c>
      <c r="Q21" s="5">
        <v>50</v>
      </c>
      <c r="R21" s="5">
        <v>50</v>
      </c>
      <c r="S21" s="5" t="s">
        <v>240</v>
      </c>
      <c r="T21" s="9" t="s">
        <v>221</v>
      </c>
    </row>
    <row r="22" spans="1:20" x14ac:dyDescent="0.2">
      <c r="A22" s="4">
        <v>18</v>
      </c>
      <c r="B22" s="4">
        <v>2</v>
      </c>
      <c r="C22" s="2" t="s">
        <v>136</v>
      </c>
      <c r="D22" s="2" t="s">
        <v>137</v>
      </c>
      <c r="E22" s="2" t="s">
        <v>37</v>
      </c>
      <c r="F22" s="2" t="s">
        <v>138</v>
      </c>
      <c r="G22" s="2" t="s">
        <v>17</v>
      </c>
      <c r="H22" s="2" t="s">
        <v>17</v>
      </c>
      <c r="I22" s="2" t="s">
        <v>17</v>
      </c>
      <c r="J22" s="2" t="s">
        <v>17</v>
      </c>
      <c r="K22" s="2" t="s">
        <v>33</v>
      </c>
      <c r="L22" s="2" t="s">
        <v>33</v>
      </c>
      <c r="M22" s="2" t="s">
        <v>139</v>
      </c>
      <c r="O22" s="7">
        <v>10</v>
      </c>
      <c r="P22" s="5">
        <f t="shared" si="0"/>
        <v>20</v>
      </c>
      <c r="Q22" s="5">
        <v>25</v>
      </c>
      <c r="R22" s="5">
        <v>5</v>
      </c>
      <c r="S22" s="10" t="s">
        <v>242</v>
      </c>
      <c r="T22" s="9" t="s">
        <v>221</v>
      </c>
    </row>
    <row r="23" spans="1:20" x14ac:dyDescent="0.2">
      <c r="A23" s="4">
        <v>19</v>
      </c>
      <c r="B23" s="4">
        <v>3</v>
      </c>
      <c r="C23" s="2" t="s">
        <v>140</v>
      </c>
      <c r="D23" s="2" t="s">
        <v>141</v>
      </c>
      <c r="E23" s="2" t="s">
        <v>37</v>
      </c>
      <c r="F23" s="2" t="s">
        <v>142</v>
      </c>
      <c r="G23" s="2" t="s">
        <v>17</v>
      </c>
      <c r="H23" s="2" t="s">
        <v>17</v>
      </c>
      <c r="I23" s="2" t="s">
        <v>17</v>
      </c>
      <c r="J23" s="2" t="s">
        <v>17</v>
      </c>
      <c r="K23" s="2" t="s">
        <v>33</v>
      </c>
      <c r="L23" s="2" t="s">
        <v>33</v>
      </c>
      <c r="M23" s="2" t="s">
        <v>143</v>
      </c>
      <c r="O23" s="7">
        <v>10</v>
      </c>
      <c r="P23" s="5">
        <f t="shared" si="0"/>
        <v>30</v>
      </c>
      <c r="Q23" s="5">
        <v>35</v>
      </c>
      <c r="R23" s="5">
        <v>5</v>
      </c>
      <c r="S23" s="10" t="s">
        <v>243</v>
      </c>
      <c r="T23" s="9" t="s">
        <v>221</v>
      </c>
    </row>
    <row r="24" spans="1:20" x14ac:dyDescent="0.2">
      <c r="A24" s="4">
        <v>20</v>
      </c>
      <c r="B24" s="4">
        <v>1</v>
      </c>
      <c r="C24" s="2" t="s">
        <v>144</v>
      </c>
      <c r="D24" s="2" t="s">
        <v>145</v>
      </c>
      <c r="E24" s="2" t="s">
        <v>37</v>
      </c>
      <c r="F24" s="2" t="s">
        <v>146</v>
      </c>
      <c r="G24" s="2" t="s">
        <v>17</v>
      </c>
      <c r="H24" s="2" t="s">
        <v>17</v>
      </c>
      <c r="I24" s="2" t="s">
        <v>17</v>
      </c>
      <c r="J24" s="2" t="s">
        <v>17</v>
      </c>
      <c r="K24" s="2" t="s">
        <v>33</v>
      </c>
      <c r="L24" s="2" t="s">
        <v>33</v>
      </c>
      <c r="M24" s="2" t="s">
        <v>147</v>
      </c>
      <c r="O24" s="7">
        <v>10</v>
      </c>
      <c r="P24" s="5">
        <f t="shared" si="0"/>
        <v>10</v>
      </c>
      <c r="Q24" s="5">
        <v>15</v>
      </c>
      <c r="R24" s="5">
        <v>5</v>
      </c>
      <c r="S24" s="10" t="s">
        <v>244</v>
      </c>
      <c r="T24" s="9" t="s">
        <v>221</v>
      </c>
    </row>
    <row r="25" spans="1:20" x14ac:dyDescent="0.2">
      <c r="A25" s="4">
        <v>21</v>
      </c>
      <c r="B25" s="4">
        <v>4</v>
      </c>
      <c r="C25" s="2" t="s">
        <v>148</v>
      </c>
      <c r="D25" s="2" t="s">
        <v>149</v>
      </c>
      <c r="E25" s="2" t="s">
        <v>37</v>
      </c>
      <c r="F25" s="2" t="s">
        <v>150</v>
      </c>
      <c r="G25" s="2" t="s">
        <v>17</v>
      </c>
      <c r="H25" s="2" t="s">
        <v>17</v>
      </c>
      <c r="I25" s="2" t="s">
        <v>17</v>
      </c>
      <c r="J25" s="2" t="s">
        <v>17</v>
      </c>
      <c r="K25" s="2" t="s">
        <v>33</v>
      </c>
      <c r="L25" s="2" t="s">
        <v>33</v>
      </c>
      <c r="M25" s="2" t="s">
        <v>151</v>
      </c>
      <c r="O25" s="7">
        <v>10</v>
      </c>
      <c r="P25" s="5">
        <f t="shared" si="0"/>
        <v>40</v>
      </c>
      <c r="Q25" s="5">
        <v>45</v>
      </c>
      <c r="R25" s="5">
        <v>5</v>
      </c>
      <c r="S25" s="10" t="s">
        <v>245</v>
      </c>
      <c r="T25" s="9" t="s">
        <v>221</v>
      </c>
    </row>
    <row r="26" spans="1:20" x14ac:dyDescent="0.2">
      <c r="A26" s="4">
        <v>22</v>
      </c>
      <c r="B26" s="4">
        <v>1</v>
      </c>
      <c r="C26" s="2" t="s">
        <v>152</v>
      </c>
      <c r="D26" s="2" t="s">
        <v>153</v>
      </c>
      <c r="E26" s="2" t="s">
        <v>37</v>
      </c>
      <c r="F26" s="2" t="s">
        <v>154</v>
      </c>
      <c r="G26" s="2" t="s">
        <v>17</v>
      </c>
      <c r="H26" s="2" t="s">
        <v>17</v>
      </c>
      <c r="I26" s="2" t="s">
        <v>17</v>
      </c>
      <c r="J26" s="2" t="s">
        <v>17</v>
      </c>
      <c r="K26" s="2" t="s">
        <v>33</v>
      </c>
      <c r="L26" s="2" t="s">
        <v>33</v>
      </c>
      <c r="M26" s="2" t="s">
        <v>155</v>
      </c>
      <c r="O26" s="7">
        <v>10</v>
      </c>
      <c r="P26" s="5">
        <f t="shared" si="0"/>
        <v>10</v>
      </c>
      <c r="Q26" s="5">
        <v>15</v>
      </c>
      <c r="R26" s="5">
        <v>5</v>
      </c>
      <c r="S26" s="10" t="s">
        <v>246</v>
      </c>
      <c r="T26" s="9" t="s">
        <v>221</v>
      </c>
    </row>
    <row r="27" spans="1:20" x14ac:dyDescent="0.2">
      <c r="A27" s="4">
        <v>23</v>
      </c>
      <c r="B27" s="4">
        <v>2</v>
      </c>
      <c r="C27" s="2" t="s">
        <v>156</v>
      </c>
      <c r="D27" s="2" t="s">
        <v>157</v>
      </c>
      <c r="E27" s="2" t="s">
        <v>37</v>
      </c>
      <c r="F27" s="2" t="s">
        <v>158</v>
      </c>
      <c r="G27" s="2" t="s">
        <v>17</v>
      </c>
      <c r="H27" s="2" t="s">
        <v>17</v>
      </c>
      <c r="I27" s="2" t="s">
        <v>17</v>
      </c>
      <c r="J27" s="2" t="s">
        <v>17</v>
      </c>
      <c r="K27" s="2" t="s">
        <v>33</v>
      </c>
      <c r="L27" s="2" t="s">
        <v>33</v>
      </c>
      <c r="M27" s="2" t="s">
        <v>159</v>
      </c>
      <c r="O27" s="7">
        <v>10</v>
      </c>
      <c r="P27" s="5">
        <f t="shared" si="0"/>
        <v>20</v>
      </c>
      <c r="Q27" s="5">
        <v>25</v>
      </c>
      <c r="R27" s="5">
        <v>5</v>
      </c>
      <c r="S27" s="10" t="s">
        <v>247</v>
      </c>
      <c r="T27" s="9" t="s">
        <v>221</v>
      </c>
    </row>
    <row r="28" spans="1:20" x14ac:dyDescent="0.2">
      <c r="A28" s="4">
        <v>24</v>
      </c>
      <c r="B28" s="4">
        <v>1</v>
      </c>
      <c r="C28" s="2" t="s">
        <v>160</v>
      </c>
      <c r="D28" s="2" t="s">
        <v>161</v>
      </c>
      <c r="E28" s="2" t="s">
        <v>123</v>
      </c>
      <c r="F28" s="2" t="s">
        <v>162</v>
      </c>
      <c r="G28" s="2" t="s">
        <v>163</v>
      </c>
      <c r="H28" s="2" t="s">
        <v>126</v>
      </c>
      <c r="I28" s="2" t="s">
        <v>127</v>
      </c>
      <c r="J28" s="2" t="s">
        <v>164</v>
      </c>
      <c r="K28" s="2" t="s">
        <v>134</v>
      </c>
      <c r="L28" s="2" t="s">
        <v>24</v>
      </c>
      <c r="M28" s="2" t="s">
        <v>165</v>
      </c>
      <c r="O28" s="7">
        <v>10</v>
      </c>
      <c r="P28" s="5">
        <f t="shared" si="0"/>
        <v>10</v>
      </c>
      <c r="Q28" s="5">
        <v>50</v>
      </c>
      <c r="R28" s="5">
        <v>50</v>
      </c>
      <c r="S28" s="5" t="s">
        <v>248</v>
      </c>
      <c r="T28" s="9" t="s">
        <v>221</v>
      </c>
    </row>
    <row r="29" spans="1:20" x14ac:dyDescent="0.2">
      <c r="A29" s="4">
        <v>25</v>
      </c>
      <c r="B29" s="4">
        <v>1</v>
      </c>
      <c r="C29" s="2" t="s">
        <v>166</v>
      </c>
      <c r="D29" s="2" t="s">
        <v>167</v>
      </c>
      <c r="E29" s="2" t="s">
        <v>37</v>
      </c>
      <c r="F29" s="2" t="s">
        <v>168</v>
      </c>
      <c r="G29" s="2" t="s">
        <v>17</v>
      </c>
      <c r="H29" s="2" t="s">
        <v>17</v>
      </c>
      <c r="I29" s="2" t="s">
        <v>17</v>
      </c>
      <c r="J29" s="2" t="s">
        <v>17</v>
      </c>
      <c r="K29" s="2" t="s">
        <v>33</v>
      </c>
      <c r="L29" s="2" t="s">
        <v>33</v>
      </c>
      <c r="M29" s="2" t="s">
        <v>169</v>
      </c>
      <c r="O29" s="7">
        <v>10</v>
      </c>
      <c r="P29" s="5">
        <f t="shared" si="0"/>
        <v>10</v>
      </c>
      <c r="Q29" s="5">
        <v>15</v>
      </c>
      <c r="R29" s="5">
        <v>5</v>
      </c>
      <c r="S29" s="10" t="s">
        <v>249</v>
      </c>
      <c r="T29" s="9" t="s">
        <v>221</v>
      </c>
    </row>
    <row r="30" spans="1:20" x14ac:dyDescent="0.2">
      <c r="A30" s="4">
        <v>26</v>
      </c>
      <c r="B30" s="4">
        <v>1</v>
      </c>
      <c r="C30" s="2" t="s">
        <v>170</v>
      </c>
      <c r="D30" s="2" t="s">
        <v>171</v>
      </c>
      <c r="E30" s="2" t="s">
        <v>17</v>
      </c>
      <c r="F30" s="2" t="s">
        <v>172</v>
      </c>
      <c r="G30" s="2" t="s">
        <v>172</v>
      </c>
      <c r="H30" s="2" t="s">
        <v>173</v>
      </c>
      <c r="I30" s="2" t="s">
        <v>174</v>
      </c>
      <c r="J30" s="2" t="s">
        <v>17</v>
      </c>
      <c r="K30" s="2" t="s">
        <v>119</v>
      </c>
      <c r="L30" s="2" t="s">
        <v>24</v>
      </c>
      <c r="M30" s="2" t="s">
        <v>175</v>
      </c>
      <c r="O30" s="7">
        <v>10</v>
      </c>
      <c r="P30" s="5">
        <f t="shared" si="0"/>
        <v>10</v>
      </c>
      <c r="Q30" s="11" t="s">
        <v>238</v>
      </c>
      <c r="R30" s="10"/>
      <c r="S30" s="9"/>
      <c r="T30" s="5" t="s">
        <v>250</v>
      </c>
    </row>
    <row r="31" spans="1:20" x14ac:dyDescent="0.2">
      <c r="A31" s="4">
        <v>27</v>
      </c>
      <c r="B31" s="4">
        <v>1</v>
      </c>
      <c r="C31" s="2" t="s">
        <v>176</v>
      </c>
      <c r="D31" s="2" t="s">
        <v>177</v>
      </c>
      <c r="E31" s="2" t="s">
        <v>17</v>
      </c>
      <c r="F31" s="2" t="s">
        <v>178</v>
      </c>
      <c r="G31" s="2" t="s">
        <v>178</v>
      </c>
      <c r="H31" s="2" t="s">
        <v>179</v>
      </c>
      <c r="I31" s="2" t="s">
        <v>180</v>
      </c>
      <c r="J31" s="2" t="s">
        <v>17</v>
      </c>
      <c r="K31" s="2" t="s">
        <v>181</v>
      </c>
      <c r="L31" s="2" t="s">
        <v>33</v>
      </c>
      <c r="M31" s="2" t="s">
        <v>182</v>
      </c>
      <c r="O31" s="7">
        <v>10</v>
      </c>
      <c r="P31" s="5">
        <f t="shared" si="0"/>
        <v>10</v>
      </c>
      <c r="Q31" s="5">
        <v>10</v>
      </c>
      <c r="R31" s="5">
        <v>1</v>
      </c>
      <c r="S31" s="5" t="s">
        <v>251</v>
      </c>
      <c r="T31" s="9" t="s">
        <v>221</v>
      </c>
    </row>
    <row r="32" spans="1:20" x14ac:dyDescent="0.2">
      <c r="A32" s="4">
        <v>28</v>
      </c>
      <c r="B32" s="4">
        <v>1</v>
      </c>
      <c r="C32" s="2" t="s">
        <v>183</v>
      </c>
      <c r="D32" s="2" t="s">
        <v>184</v>
      </c>
      <c r="E32" s="2" t="s">
        <v>185</v>
      </c>
      <c r="F32" s="2" t="s">
        <v>186</v>
      </c>
      <c r="G32" s="2" t="s">
        <v>187</v>
      </c>
      <c r="H32" s="2" t="s">
        <v>188</v>
      </c>
      <c r="I32" s="2" t="s">
        <v>189</v>
      </c>
      <c r="J32" s="2" t="s">
        <v>17</v>
      </c>
      <c r="K32" s="2" t="s">
        <v>190</v>
      </c>
      <c r="L32" s="2" t="s">
        <v>191</v>
      </c>
      <c r="M32" s="2" t="s">
        <v>192</v>
      </c>
      <c r="O32" s="7">
        <v>10</v>
      </c>
      <c r="P32" s="5">
        <f t="shared" si="0"/>
        <v>10</v>
      </c>
      <c r="Q32" s="5">
        <v>10</v>
      </c>
      <c r="R32" s="5">
        <v>10</v>
      </c>
      <c r="S32" s="5" t="s">
        <v>252</v>
      </c>
      <c r="T32" s="9" t="s">
        <v>221</v>
      </c>
    </row>
    <row r="33" spans="1:20" x14ac:dyDescent="0.2">
      <c r="A33" s="4">
        <v>29</v>
      </c>
      <c r="B33" s="4">
        <v>1</v>
      </c>
      <c r="C33" s="2" t="s">
        <v>193</v>
      </c>
      <c r="D33" s="2" t="s">
        <v>194</v>
      </c>
      <c r="E33" s="2" t="s">
        <v>195</v>
      </c>
      <c r="F33" s="2" t="s">
        <v>196</v>
      </c>
      <c r="G33" s="2" t="s">
        <v>196</v>
      </c>
      <c r="H33" s="2" t="s">
        <v>197</v>
      </c>
      <c r="I33" s="2" t="s">
        <v>198</v>
      </c>
      <c r="J33" s="2" t="s">
        <v>17</v>
      </c>
      <c r="K33" s="2" t="s">
        <v>199</v>
      </c>
      <c r="L33" s="2" t="s">
        <v>24</v>
      </c>
      <c r="M33" s="2" t="s">
        <v>200</v>
      </c>
      <c r="O33" s="7">
        <v>10</v>
      </c>
      <c r="P33" s="5">
        <f t="shared" si="0"/>
        <v>10</v>
      </c>
      <c r="Q33" s="5">
        <v>10</v>
      </c>
      <c r="R33" s="5">
        <v>1</v>
      </c>
      <c r="S33" s="10" t="s">
        <v>253</v>
      </c>
      <c r="T33" s="9" t="s">
        <v>221</v>
      </c>
    </row>
    <row r="34" spans="1:20" x14ac:dyDescent="0.2">
      <c r="A34" s="4">
        <v>30</v>
      </c>
      <c r="B34" s="4">
        <v>1</v>
      </c>
      <c r="C34" s="2" t="s">
        <v>201</v>
      </c>
      <c r="D34" s="2" t="s">
        <v>202</v>
      </c>
      <c r="E34" s="2" t="s">
        <v>185</v>
      </c>
      <c r="F34" s="2" t="s">
        <v>203</v>
      </c>
      <c r="G34" s="2" t="s">
        <v>203</v>
      </c>
      <c r="H34" s="2" t="s">
        <v>204</v>
      </c>
      <c r="I34" s="2" t="s">
        <v>205</v>
      </c>
      <c r="J34" s="2" t="s">
        <v>17</v>
      </c>
      <c r="K34" s="2" t="s">
        <v>206</v>
      </c>
      <c r="L34" s="2" t="s">
        <v>24</v>
      </c>
      <c r="M34" s="2" t="s">
        <v>207</v>
      </c>
      <c r="O34" s="7">
        <v>10</v>
      </c>
      <c r="P34" s="5">
        <f t="shared" si="0"/>
        <v>10</v>
      </c>
      <c r="Q34" s="5">
        <v>10</v>
      </c>
      <c r="R34" s="5">
        <v>5</v>
      </c>
      <c r="S34" s="5" t="s">
        <v>254</v>
      </c>
      <c r="T34" s="9" t="s">
        <v>221</v>
      </c>
    </row>
    <row r="35" spans="1:20" x14ac:dyDescent="0.2">
      <c r="A35" s="4">
        <v>31</v>
      </c>
      <c r="B35" s="4">
        <v>1</v>
      </c>
      <c r="C35" s="2" t="s">
        <v>208</v>
      </c>
      <c r="D35" s="2" t="s">
        <v>209</v>
      </c>
      <c r="E35" s="2" t="s">
        <v>210</v>
      </c>
      <c r="F35" s="2" t="s">
        <v>211</v>
      </c>
      <c r="G35" s="2" t="s">
        <v>212</v>
      </c>
      <c r="H35" s="2" t="s">
        <v>213</v>
      </c>
      <c r="I35" s="2" t="s">
        <v>214</v>
      </c>
      <c r="J35" s="2" t="s">
        <v>17</v>
      </c>
      <c r="K35" s="2" t="s">
        <v>87</v>
      </c>
      <c r="L35" s="2" t="s">
        <v>191</v>
      </c>
      <c r="M35" s="2" t="s">
        <v>215</v>
      </c>
      <c r="O35" s="7">
        <v>10</v>
      </c>
      <c r="P35" s="5">
        <f t="shared" si="0"/>
        <v>10</v>
      </c>
      <c r="Q35" s="5">
        <v>10</v>
      </c>
      <c r="R35" s="5">
        <v>5</v>
      </c>
      <c r="S35" s="5" t="s">
        <v>255</v>
      </c>
      <c r="T35" s="9" t="s">
        <v>221</v>
      </c>
    </row>
    <row r="36" spans="1:20" x14ac:dyDescent="0.2">
      <c r="D36" s="2" t="s">
        <v>256</v>
      </c>
      <c r="O36" s="7">
        <v>10</v>
      </c>
      <c r="P36" s="5">
        <f t="shared" ref="P36" si="1">B36*O36</f>
        <v>0</v>
      </c>
      <c r="Q36" s="5">
        <v>10</v>
      </c>
      <c r="S36" s="10" t="s">
        <v>257</v>
      </c>
      <c r="T36" s="9" t="s">
        <v>221</v>
      </c>
    </row>
    <row r="37" spans="1:20" x14ac:dyDescent="0.2">
      <c r="A37" s="12"/>
      <c r="B37" s="12"/>
      <c r="C37" s="12"/>
      <c r="D37" s="13" t="s">
        <v>258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4">
        <v>10</v>
      </c>
      <c r="P37" s="15">
        <v>40</v>
      </c>
      <c r="Q37" s="15">
        <v>50</v>
      </c>
      <c r="R37" s="15">
        <v>10</v>
      </c>
      <c r="S37" s="15" t="s">
        <v>259</v>
      </c>
      <c r="T37" s="16" t="s">
        <v>221</v>
      </c>
    </row>
    <row r="38" spans="1:20" x14ac:dyDescent="0.2">
      <c r="A38" s="18">
        <v>1</v>
      </c>
      <c r="B38" s="18">
        <v>2</v>
      </c>
      <c r="C38" s="19" t="s">
        <v>100</v>
      </c>
      <c r="D38" s="19" t="s">
        <v>283</v>
      </c>
      <c r="E38" s="19" t="s">
        <v>17</v>
      </c>
      <c r="F38" t="s">
        <v>282</v>
      </c>
      <c r="G38" t="s">
        <v>282</v>
      </c>
      <c r="H38" s="19" t="s">
        <v>103</v>
      </c>
      <c r="I38" s="19" t="s">
        <v>104</v>
      </c>
      <c r="J38" s="19" t="s">
        <v>285</v>
      </c>
      <c r="K38" s="19" t="s">
        <v>32</v>
      </c>
      <c r="L38" s="19" t="s">
        <v>33</v>
      </c>
      <c r="M38" s="19" t="s">
        <v>105</v>
      </c>
      <c r="O38" s="17">
        <v>10</v>
      </c>
      <c r="P38" s="20" t="s">
        <v>286</v>
      </c>
      <c r="Q38" s="22">
        <v>7</v>
      </c>
      <c r="S38">
        <v>13627</v>
      </c>
      <c r="T38" s="23" t="s">
        <v>284</v>
      </c>
    </row>
    <row r="39" spans="1:20" x14ac:dyDescent="0.2">
      <c r="A39" s="18">
        <v>2</v>
      </c>
      <c r="B39" s="18">
        <v>64</v>
      </c>
      <c r="C39" s="19" t="s">
        <v>260</v>
      </c>
      <c r="D39" s="19" t="s">
        <v>277</v>
      </c>
      <c r="E39" s="19" t="s">
        <v>261</v>
      </c>
      <c r="F39" s="19" t="s">
        <v>278</v>
      </c>
      <c r="G39" s="19" t="s">
        <v>17</v>
      </c>
      <c r="H39" s="19" t="s">
        <v>17</v>
      </c>
      <c r="I39" s="19" t="s">
        <v>17</v>
      </c>
      <c r="J39" s="19" t="s">
        <v>17</v>
      </c>
      <c r="K39" s="19" t="s">
        <v>33</v>
      </c>
      <c r="L39" s="19" t="s">
        <v>33</v>
      </c>
      <c r="M39" s="19" t="s">
        <v>262</v>
      </c>
      <c r="O39" s="7">
        <v>10</v>
      </c>
      <c r="P39" s="21">
        <v>640</v>
      </c>
      <c r="Q39" s="22">
        <v>5000</v>
      </c>
      <c r="S39" t="s">
        <v>281</v>
      </c>
    </row>
    <row r="40" spans="1:20" x14ac:dyDescent="0.2">
      <c r="A40" s="18">
        <v>3</v>
      </c>
      <c r="B40" s="18">
        <v>8</v>
      </c>
      <c r="C40" s="19" t="s">
        <v>263</v>
      </c>
      <c r="D40" s="19" t="s">
        <v>264</v>
      </c>
      <c r="E40" s="19" t="s">
        <v>265</v>
      </c>
      <c r="F40" s="19" t="s">
        <v>266</v>
      </c>
      <c r="G40" s="19" t="s">
        <v>266</v>
      </c>
      <c r="H40" s="19" t="s">
        <v>267</v>
      </c>
      <c r="I40" s="19" t="s">
        <v>268</v>
      </c>
      <c r="J40" s="19" t="s">
        <v>17</v>
      </c>
      <c r="K40" s="19" t="s">
        <v>181</v>
      </c>
      <c r="L40" s="19" t="s">
        <v>24</v>
      </c>
      <c r="M40" s="19" t="s">
        <v>269</v>
      </c>
      <c r="O40" s="7">
        <v>10</v>
      </c>
      <c r="P40" s="21">
        <v>80</v>
      </c>
      <c r="Q40" s="22">
        <v>100</v>
      </c>
      <c r="S40" t="s">
        <v>280</v>
      </c>
    </row>
    <row r="41" spans="1:20" x14ac:dyDescent="0.2">
      <c r="A41" s="18">
        <v>4</v>
      </c>
      <c r="B41" s="18">
        <v>4</v>
      </c>
      <c r="C41" s="19" t="s">
        <v>270</v>
      </c>
      <c r="D41" s="19" t="s">
        <v>271</v>
      </c>
      <c r="E41" s="19" t="s">
        <v>17</v>
      </c>
      <c r="F41" s="19" t="s">
        <v>272</v>
      </c>
      <c r="G41" s="19" t="s">
        <v>273</v>
      </c>
      <c r="H41" s="19" t="s">
        <v>274</v>
      </c>
      <c r="I41" s="19" t="s">
        <v>275</v>
      </c>
      <c r="J41" s="19" t="s">
        <v>17</v>
      </c>
      <c r="K41" s="19" t="s">
        <v>181</v>
      </c>
      <c r="L41" s="19" t="s">
        <v>191</v>
      </c>
      <c r="M41" s="19" t="s">
        <v>276</v>
      </c>
      <c r="O41" s="7">
        <v>10</v>
      </c>
      <c r="P41" s="21">
        <v>40</v>
      </c>
      <c r="Q41" s="22">
        <v>40</v>
      </c>
      <c r="S41" t="s">
        <v>279</v>
      </c>
    </row>
  </sheetData>
  <hyperlinks>
    <hyperlink ref="S7" r:id="rId1" tooltip="Keramikkondensator SMT 22 pF 100 VDC" display="http://de.rs-online.com/web/p/keramik-multilayer-kondensatoren/7236439/"/>
    <hyperlink ref="S8" r:id="rId2" tooltip="Kondensator Elko radial PW 25V 220uF" display="http://de.rs-online.com/web/p/aluminium-elektrolytkondensatoren/7152656/"/>
    <hyperlink ref="S9" r:id="rId3" tooltip="Gleichrichterdiode 1N4007" display="http://de.rs-online.com/web/p/gleichrichter-und-schottky-dioden/6289546/"/>
    <hyperlink ref="S11" r:id="rId4" tooltip="LED Uni-Color Red 635nm T-1" display="http://de.rs-online.com/web/p/leds-sichtbares-licht/7088035/"/>
    <hyperlink ref="S12" r:id="rId5" tooltip="Diode 1N4148" display="http://de.rs-online.com/web/p/gleichrichter-und-schottky-dioden/5443480/"/>
    <hyperlink ref="S14" r:id="rId6" tooltip="Sub-D Stiftstecker LP 15-polig 90°" display="http://de.rs-online.com/web/p/sub-d-steckverbinder-leiterplatte/0472691/"/>
    <hyperlink ref="S15" r:id="rId7" tooltip="Stiftleiste Modu gerade zweireihig Gold" display="http://de.rs-online.com/web/p/leiterplatten-header/1732758/"/>
    <hyperlink ref="S16" r:id="rId8" tooltip="Sub-D Buchsenstecker LP 15-polig 90°" display="http://de.rs-online.com/web/p/sub-d-steckverbinder-leiterplatte/0472708/"/>
    <hyperlink ref="S17" r:id="rId9" tooltip="25-Pol Buchsenleiste 2,54 mm" display="http://de.rs-online.com/web/p/leiterplatten-stift-und-sockelleisten/0401699/"/>
    <hyperlink ref="S18" r:id="rId10" tooltip="Header vertical 2 way AmpModu II" display="http://de.rs-online.com/web/p/leiterplatten-header/7560893/"/>
    <hyperlink ref="S20" r:id="rId11" tooltip="Widerstände SFR25 2K2" display="http://de.rs-online.com/web/p/widerstande-durchsteckmontage/1650959/"/>
    <hyperlink ref="S22" r:id="rId12" tooltip="Widerstand impulsfest 0805 0,25W 5% 100K" display="http://de.rs-online.com/web/p/smd-widerstande/7217094/"/>
    <hyperlink ref="S23" r:id="rId13" tooltip="Widerstand impulsfest 0805 0,25W 5% 20K" display="http://de.rs-online.com/web/p/smd-widerstande/7217047/"/>
    <hyperlink ref="S24" r:id="rId14" tooltip="Widerstand 0805 0,125W 30k 0,1%" display="http://de.rs-online.com/web/p/smd-widerstande/6620988/"/>
    <hyperlink ref="S25" r:id="rId15" tooltip="Widerstand impulsfest 0805 0,25W 5% 4K7" display="http://de.rs-online.com/web/p/smd-widerstande/7216993/"/>
    <hyperlink ref="S26" r:id="rId16" tooltip="Widerstand impulsfest 0805 0,25W 5% 1K" display="http://de.rs-online.com/web/p/smd-widerstande/7216934/"/>
    <hyperlink ref="S27" r:id="rId17" tooltip="Widerstand impulsfest 0805 0,25W 5% 1M" display="http://de.rs-online.com/web/p/smd-widerstande/7217173/"/>
    <hyperlink ref="S29" r:id="rId18" tooltip="Widerstand impulsfest 1206 0,33W 5% 47K" display="http://de.rs-online.com/web/p/smd-widerstande/7219062/"/>
    <hyperlink ref="S33" r:id="rId19" tooltip="IC PIC16F84A-04/P" display="http://de.rs-online.com/web/p/mikrocontroller/3792897/"/>
    <hyperlink ref="S36" r:id="rId20" tooltip="DIL Sockel offen Lötversion 18-polig" display="http://de.rs-online.com/web/p/dil-sockel/7020691/"/>
  </hyperlinks>
  <pageMargins left="0.25" right="0.25" top="0.75" bottom="0.75" header="0.3" footer="0.3"/>
  <pageSetup paperSize="9" scale="89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GSI Helmholzzentrum für Schwerionenforschung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cp:lastPrinted>2013-05-10T14:19:33Z</cp:lastPrinted>
  <dcterms:created xsi:type="dcterms:W3CDTF">2013-05-10T08:24:44Z</dcterms:created>
  <dcterms:modified xsi:type="dcterms:W3CDTF">2013-05-10T14:34:13Z</dcterms:modified>
</cp:coreProperties>
</file>